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Albrecht\SVBB Rundenkämpfe\"/>
    </mc:Choice>
  </mc:AlternateContent>
  <xr:revisionPtr revIDLastSave="0" documentId="8_{76902EC5-1556-455D-9A9D-6BEC0416D33C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elbstrechnend" sheetId="1" r:id="rId1"/>
    <sheet name="Vordru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C27" i="2"/>
  <c r="F22" i="2"/>
  <c r="D22" i="2"/>
  <c r="F20" i="2"/>
  <c r="D20" i="2"/>
  <c r="F18" i="2"/>
  <c r="D18" i="2"/>
  <c r="F16" i="2"/>
  <c r="D16" i="2"/>
  <c r="F14" i="2"/>
  <c r="D14" i="2"/>
  <c r="F12" i="2"/>
  <c r="F24" i="2" s="1"/>
  <c r="G26" i="2" s="1"/>
  <c r="D12" i="2"/>
  <c r="D24" i="2" s="1"/>
  <c r="C26" i="2" s="1"/>
  <c r="C63" i="1"/>
  <c r="B63" i="1"/>
  <c r="C62" i="1"/>
  <c r="B62" i="1"/>
  <c r="C61" i="1"/>
  <c r="B61" i="1"/>
  <c r="C60" i="1"/>
  <c r="B60" i="1"/>
  <c r="C59" i="1"/>
  <c r="B59" i="1"/>
  <c r="C58" i="1"/>
  <c r="B58" i="1"/>
  <c r="C55" i="1"/>
  <c r="B55" i="1"/>
  <c r="C54" i="1"/>
  <c r="B54" i="1"/>
  <c r="C53" i="1"/>
  <c r="B53" i="1"/>
  <c r="C52" i="1"/>
  <c r="M55" i="1" s="1"/>
  <c r="B52" i="1"/>
  <c r="C51" i="1"/>
  <c r="B51" i="1"/>
  <c r="C50" i="1"/>
  <c r="B50" i="1"/>
  <c r="G28" i="1"/>
  <c r="C28" i="1"/>
  <c r="K55" i="1" l="1"/>
  <c r="N54" i="1"/>
  <c r="K60" i="1"/>
  <c r="N63" i="1"/>
  <c r="L60" i="1"/>
  <c r="O63" i="1"/>
  <c r="M59" i="1"/>
  <c r="P62" i="1"/>
  <c r="P54" i="1"/>
  <c r="P58" i="1"/>
  <c r="P59" i="1"/>
  <c r="L50" i="1"/>
  <c r="L58" i="1"/>
  <c r="K59" i="1"/>
  <c r="L61" i="1"/>
  <c r="L62" i="1"/>
  <c r="L63" i="1"/>
  <c r="M51" i="1"/>
  <c r="O55" i="1"/>
  <c r="M58" i="1"/>
  <c r="O61" i="1"/>
  <c r="N62" i="1"/>
  <c r="N58" i="1"/>
  <c r="N59" i="1"/>
  <c r="M63" i="1"/>
  <c r="K61" i="1"/>
  <c r="K62" i="1"/>
  <c r="K63" i="1"/>
  <c r="O58" i="1"/>
  <c r="O59" i="1"/>
  <c r="O60" i="1"/>
  <c r="P61" i="1"/>
  <c r="M50" i="1"/>
  <c r="P60" i="1"/>
  <c r="L52" i="1"/>
  <c r="L53" i="1"/>
  <c r="L54" i="1"/>
  <c r="L55" i="1"/>
  <c r="N50" i="1"/>
  <c r="N52" i="1"/>
  <c r="M53" i="1"/>
  <c r="M54" i="1"/>
  <c r="O51" i="1"/>
  <c r="O52" i="1"/>
  <c r="O53" i="1"/>
  <c r="N55" i="1"/>
  <c r="N51" i="1"/>
  <c r="O50" i="1"/>
  <c r="P50" i="1"/>
  <c r="K51" i="1"/>
  <c r="P51" i="1"/>
  <c r="K52" i="1"/>
  <c r="P52" i="1"/>
  <c r="K53" i="1"/>
  <c r="P53" i="1"/>
  <c r="K54" i="1"/>
  <c r="N60" i="1"/>
  <c r="M61" i="1"/>
  <c r="M62" i="1"/>
  <c r="K64" i="1" l="1"/>
  <c r="D58" i="1" s="1"/>
  <c r="F13" i="1" s="1"/>
  <c r="M64" i="1"/>
  <c r="D60" i="1" s="1"/>
  <c r="F17" i="1" s="1"/>
  <c r="L64" i="1"/>
  <c r="D59" i="1" s="1"/>
  <c r="F15" i="1" s="1"/>
  <c r="O56" i="1"/>
  <c r="D54" i="1" s="1"/>
  <c r="D21" i="1" s="1"/>
  <c r="L56" i="1"/>
  <c r="D51" i="1" s="1"/>
  <c r="D15" i="1" s="1"/>
  <c r="P64" i="1"/>
  <c r="D63" i="1" s="1"/>
  <c r="F23" i="1" s="1"/>
  <c r="O64" i="1"/>
  <c r="D62" i="1" s="1"/>
  <c r="F21" i="1" s="1"/>
  <c r="N64" i="1"/>
  <c r="D61" i="1" s="1"/>
  <c r="F19" i="1" s="1"/>
  <c r="M56" i="1"/>
  <c r="D52" i="1" s="1"/>
  <c r="D17" i="1" s="1"/>
  <c r="N56" i="1"/>
  <c r="D53" i="1" s="1"/>
  <c r="D19" i="1" s="1"/>
  <c r="K56" i="1"/>
  <c r="D50" i="1" s="1"/>
  <c r="D13" i="1" s="1"/>
  <c r="P56" i="1"/>
  <c r="D55" i="1" s="1"/>
  <c r="D23" i="1" s="1"/>
  <c r="F25" i="1" l="1"/>
  <c r="D25" i="1"/>
  <c r="C27" i="1" s="1"/>
  <c r="G27" i="1" l="1"/>
</calcChain>
</file>

<file path=xl/sharedStrings.xml><?xml version="1.0" encoding="utf-8"?>
<sst xmlns="http://schemas.openxmlformats.org/spreadsheetml/2006/main" count="78" uniqueCount="30">
  <si>
    <t>Ergebnisse</t>
  </si>
  <si>
    <t>Gruppe</t>
  </si>
  <si>
    <t>Datum</t>
  </si>
  <si>
    <t>Disziplin</t>
  </si>
  <si>
    <t>Heimverein</t>
  </si>
  <si>
    <t>Gastverein</t>
  </si>
  <si>
    <t>Name, Vorname</t>
  </si>
  <si>
    <t>Ergebnis</t>
  </si>
  <si>
    <t>Mannschaftsergebnis</t>
  </si>
  <si>
    <t>Punkte</t>
  </si>
  <si>
    <t>teilgenommen sowie die oben aufgeführten Ergebnisse geschossen haben.</t>
  </si>
  <si>
    <t>Unterschrift des Heimvereins</t>
  </si>
  <si>
    <t>Unterschrift des Gastvereins</t>
  </si>
  <si>
    <t>Hinweise:</t>
  </si>
  <si>
    <t>Die Mannschaftskarte ist bei jedem Wettkampf vorzulegen.</t>
  </si>
  <si>
    <t>per eMail an</t>
  </si>
  <si>
    <t>albrecht.heinrici@svbb.org</t>
  </si>
  <si>
    <t>info@svbb.org</t>
  </si>
  <si>
    <t>per Post an</t>
  </si>
  <si>
    <t>Alte Allee 35, 14055 Berlin</t>
  </si>
  <si>
    <t>geschützer Sortierbereich    ….. Finger weg!!!</t>
  </si>
  <si>
    <t>Schütze</t>
  </si>
  <si>
    <t>Ringe</t>
  </si>
  <si>
    <t>Ranking</t>
  </si>
  <si>
    <t>X</t>
  </si>
  <si>
    <t>Es dürfen nur die in der Mannschaftskarte aufgeführten Sportler in dieser Mannschaft starten.</t>
  </si>
  <si>
    <t>Hiermit wird bestätigt, dass alle oben aufgeführten Sportler für sich und auf ihren Namen</t>
  </si>
  <si>
    <t>Bitte  die gelb hinterlegten Felder NICHT ausfüllen. Sie sind selbstrechnend.</t>
  </si>
  <si>
    <t>Sportler sind in derselben Reihenfolge wie in der Mannschaftskarte einzutragen.</t>
  </si>
  <si>
    <t>Die Ergebnisse bitte  unverzüglich an den Ligaleiter schicken: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</si>
</sst>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 Light"/>
      <family val="2"/>
      <scheme val="major"/>
    </font>
    <font>
      <b/>
      <sz val="11"/>
      <color theme="2" tint="-0.499984740745262"/>
      <name val="Calibri Light"/>
      <family val="2"/>
      <scheme val="major"/>
    </font>
    <font>
      <sz val="11"/>
      <color theme="2" tint="-0.499984740745262"/>
      <name val="Calibri Light"/>
      <family val="2"/>
      <scheme val="major"/>
    </font>
    <font>
      <b/>
      <u/>
      <sz val="11"/>
      <color theme="10"/>
      <name val="Calibri"/>
      <family val="2"/>
      <scheme val="minor"/>
    </font>
    <font>
      <b/>
      <i/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vbb.org" TargetMode="External"/><Relationship Id="rId1" Type="http://schemas.openxmlformats.org/officeDocument/2006/relationships/hyperlink" Target="mailto:albrecht.heinrici@svbb.org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vbb.org" TargetMode="External"/><Relationship Id="rId1" Type="http://schemas.openxmlformats.org/officeDocument/2006/relationships/hyperlink" Target="mailto:albrecht.heinrici@svbb.org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AJ74"/>
  <sheetViews>
    <sheetView tabSelected="1" view="pageLayout" zoomScaleNormal="100" workbookViewId="0">
      <selection activeCell="A17" sqref="A17:B18"/>
    </sheetView>
  </sheetViews>
  <sheetFormatPr baseColWidth="10" defaultColWidth="11.453125" defaultRowHeight="14.5" outlineLevelRow="1" x14ac:dyDescent="0.35"/>
  <cols>
    <col min="1" max="1" width="10" style="2" customWidth="1"/>
    <col min="2" max="2" width="19.54296875" style="2" customWidth="1"/>
    <col min="3" max="4" width="8.54296875" style="2" customWidth="1"/>
    <col min="5" max="5" width="2.453125" style="2" customWidth="1"/>
    <col min="6" max="7" width="8.54296875" style="2" customWidth="1"/>
    <col min="8" max="8" width="19.54296875" style="2" customWidth="1"/>
    <col min="9" max="9" width="10" style="2" customWidth="1"/>
    <col min="10" max="10" width="8.1796875" style="2" hidden="1" customWidth="1"/>
    <col min="11" max="16" width="4.81640625" style="2" hidden="1" customWidth="1"/>
    <col min="17" max="17" width="7.453125" style="2" hidden="1" customWidth="1"/>
    <col min="18" max="27" width="0" style="2" hidden="1" customWidth="1"/>
    <col min="28" max="28" width="10" style="2" customWidth="1"/>
    <col min="29" max="29" width="19.6328125" style="2" customWidth="1"/>
    <col min="30" max="31" width="8.54296875" style="2" customWidth="1"/>
    <col min="32" max="32" width="2.453125" style="2" customWidth="1"/>
    <col min="33" max="34" width="8.54296875" style="2" customWidth="1"/>
    <col min="35" max="35" width="19.6328125" style="2" customWidth="1"/>
    <col min="36" max="16384" width="11.453125" style="2"/>
  </cols>
  <sheetData>
    <row r="1" spans="1:16" ht="2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1"/>
    </row>
    <row r="2" spans="1:16" ht="21" x14ac:dyDescent="0.3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1"/>
    </row>
    <row r="3" spans="1:16" ht="21" x14ac:dyDescent="0.35">
      <c r="A3" s="22"/>
      <c r="B3" s="22"/>
      <c r="C3" s="22"/>
      <c r="D3" s="22"/>
      <c r="E3" s="22"/>
      <c r="F3" s="22"/>
      <c r="G3" s="22"/>
      <c r="H3" s="22"/>
      <c r="I3" s="22"/>
      <c r="J3" s="1"/>
    </row>
    <row r="4" spans="1:16" s="3" customFormat="1" ht="6.5" x14ac:dyDescent="0.35"/>
    <row r="5" spans="1:16" x14ac:dyDescent="0.35">
      <c r="B5" s="29" t="s">
        <v>1</v>
      </c>
      <c r="C5" s="29"/>
      <c r="D5" s="24" t="s">
        <v>2</v>
      </c>
      <c r="E5" s="25"/>
      <c r="F5" s="25"/>
      <c r="G5" s="26"/>
      <c r="H5" s="4" t="s">
        <v>3</v>
      </c>
    </row>
    <row r="6" spans="1:16" x14ac:dyDescent="0.35">
      <c r="B6" s="29"/>
      <c r="C6" s="29"/>
      <c r="D6" s="30"/>
      <c r="E6" s="31"/>
      <c r="F6" s="31"/>
      <c r="G6" s="32"/>
      <c r="H6" s="4"/>
    </row>
    <row r="7" spans="1:16" x14ac:dyDescent="0.35">
      <c r="B7" s="29"/>
      <c r="C7" s="29"/>
      <c r="D7" s="33"/>
      <c r="E7" s="34"/>
      <c r="F7" s="34"/>
      <c r="G7" s="35"/>
      <c r="H7" s="4"/>
    </row>
    <row r="9" spans="1:16" x14ac:dyDescent="0.35">
      <c r="A9" s="24" t="s">
        <v>4</v>
      </c>
      <c r="B9" s="25"/>
      <c r="C9" s="26"/>
      <c r="D9" s="5"/>
      <c r="E9" s="5"/>
      <c r="G9" s="24" t="s">
        <v>5</v>
      </c>
      <c r="H9" s="25"/>
      <c r="I9" s="26"/>
    </row>
    <row r="10" spans="1:16" x14ac:dyDescent="0.35">
      <c r="A10" s="37"/>
      <c r="B10" s="38"/>
      <c r="C10" s="39"/>
      <c r="D10" s="5"/>
      <c r="E10" s="5"/>
      <c r="G10" s="37"/>
      <c r="H10" s="38"/>
      <c r="I10" s="39"/>
    </row>
    <row r="11" spans="1:16" x14ac:dyDescent="0.35">
      <c r="A11" s="40"/>
      <c r="B11" s="41"/>
      <c r="C11" s="42"/>
      <c r="D11" s="5"/>
      <c r="E11" s="5"/>
      <c r="G11" s="43"/>
      <c r="H11" s="41"/>
      <c r="I11" s="44"/>
    </row>
    <row r="12" spans="1:16" x14ac:dyDescent="0.35">
      <c r="A12" s="29" t="s">
        <v>6</v>
      </c>
      <c r="B12" s="29"/>
      <c r="C12" s="24" t="s">
        <v>7</v>
      </c>
      <c r="D12" s="26"/>
      <c r="E12" s="5"/>
      <c r="F12" s="24" t="s">
        <v>7</v>
      </c>
      <c r="G12" s="26"/>
      <c r="H12" s="29" t="s">
        <v>6</v>
      </c>
      <c r="I12" s="29"/>
    </row>
    <row r="13" spans="1:16" x14ac:dyDescent="0.35">
      <c r="A13" s="29"/>
      <c r="B13" s="29"/>
      <c r="C13" s="45"/>
      <c r="D13" s="46" t="str">
        <f>IF(D50&gt;=3,C13,"")</f>
        <v/>
      </c>
      <c r="F13" s="47" t="str">
        <f>IF(D58&gt;=3,G13,"")</f>
        <v/>
      </c>
      <c r="G13" s="48"/>
      <c r="H13" s="29"/>
      <c r="I13" s="29"/>
      <c r="K13" s="6"/>
      <c r="L13" s="6"/>
      <c r="M13" s="6"/>
      <c r="N13" s="6"/>
      <c r="O13" s="6"/>
      <c r="P13" s="6"/>
    </row>
    <row r="14" spans="1:16" x14ac:dyDescent="0.35">
      <c r="A14" s="29"/>
      <c r="B14" s="29"/>
      <c r="C14" s="45"/>
      <c r="D14" s="46"/>
      <c r="F14" s="47"/>
      <c r="G14" s="48"/>
      <c r="H14" s="29"/>
      <c r="I14" s="29"/>
      <c r="K14" s="6"/>
      <c r="L14" s="6"/>
      <c r="M14" s="6"/>
      <c r="N14" s="6"/>
      <c r="O14" s="6"/>
      <c r="P14" s="6"/>
    </row>
    <row r="15" spans="1:16" x14ac:dyDescent="0.35">
      <c r="A15" s="29"/>
      <c r="B15" s="29"/>
      <c r="C15" s="45"/>
      <c r="D15" s="46" t="str">
        <f>IF(D51&gt;=3,C15,"")</f>
        <v/>
      </c>
      <c r="F15" s="46" t="str">
        <f>IF(D59&gt;=3,G15,"")</f>
        <v/>
      </c>
      <c r="G15" s="48"/>
      <c r="H15" s="29"/>
      <c r="I15" s="29"/>
      <c r="K15" s="6"/>
      <c r="L15" s="6"/>
      <c r="M15" s="6"/>
      <c r="N15" s="6"/>
      <c r="O15" s="6"/>
      <c r="P15" s="6"/>
    </row>
    <row r="16" spans="1:16" x14ac:dyDescent="0.35">
      <c r="A16" s="29"/>
      <c r="B16" s="29"/>
      <c r="C16" s="45"/>
      <c r="D16" s="46"/>
      <c r="F16" s="46"/>
      <c r="G16" s="48"/>
      <c r="H16" s="29"/>
      <c r="I16" s="29"/>
      <c r="K16" s="6"/>
      <c r="L16" s="6"/>
      <c r="M16" s="6"/>
      <c r="N16" s="6"/>
      <c r="O16" s="6"/>
      <c r="P16" s="6"/>
    </row>
    <row r="17" spans="1:16" x14ac:dyDescent="0.35">
      <c r="A17" s="29"/>
      <c r="B17" s="29"/>
      <c r="C17" s="45"/>
      <c r="D17" s="46" t="str">
        <f>IF(D52&gt;=3,C17,"")</f>
        <v/>
      </c>
      <c r="F17" s="46" t="str">
        <f>IF(D60&gt;=3,G17,"")</f>
        <v/>
      </c>
      <c r="G17" s="48"/>
      <c r="H17" s="29"/>
      <c r="I17" s="29"/>
      <c r="K17" s="6"/>
      <c r="L17" s="6"/>
      <c r="M17" s="6"/>
      <c r="N17" s="6"/>
      <c r="O17" s="6"/>
      <c r="P17" s="6"/>
    </row>
    <row r="18" spans="1:16" x14ac:dyDescent="0.35">
      <c r="A18" s="29"/>
      <c r="B18" s="29"/>
      <c r="C18" s="45"/>
      <c r="D18" s="46"/>
      <c r="F18" s="46"/>
      <c r="G18" s="48"/>
      <c r="H18" s="29"/>
      <c r="I18" s="29"/>
      <c r="K18" s="6"/>
      <c r="L18" s="6"/>
      <c r="M18" s="6"/>
      <c r="N18" s="6"/>
      <c r="O18" s="6"/>
      <c r="P18" s="6"/>
    </row>
    <row r="19" spans="1:16" x14ac:dyDescent="0.35">
      <c r="A19" s="29"/>
      <c r="B19" s="29"/>
      <c r="C19" s="45"/>
      <c r="D19" s="47" t="str">
        <f>IF(D53&gt;=3,C19,"")</f>
        <v/>
      </c>
      <c r="E19" s="23"/>
      <c r="F19" s="47" t="str">
        <f>IF(D61&gt;=3,G19,"")</f>
        <v/>
      </c>
      <c r="G19" s="48"/>
      <c r="H19" s="29"/>
      <c r="I19" s="29"/>
      <c r="K19" s="6"/>
      <c r="L19" s="6"/>
      <c r="M19" s="6"/>
      <c r="N19" s="6"/>
      <c r="O19" s="6"/>
      <c r="P19" s="6"/>
    </row>
    <row r="20" spans="1:16" x14ac:dyDescent="0.35">
      <c r="A20" s="29"/>
      <c r="B20" s="29"/>
      <c r="C20" s="45"/>
      <c r="D20" s="47"/>
      <c r="E20" s="23"/>
      <c r="F20" s="47"/>
      <c r="G20" s="48"/>
      <c r="H20" s="29"/>
      <c r="I20" s="29"/>
      <c r="K20" s="6"/>
      <c r="L20" s="6"/>
      <c r="M20" s="6"/>
      <c r="N20" s="6"/>
      <c r="O20" s="6"/>
      <c r="P20" s="6"/>
    </row>
    <row r="21" spans="1:16" x14ac:dyDescent="0.35">
      <c r="A21" s="29"/>
      <c r="B21" s="29"/>
      <c r="C21" s="45"/>
      <c r="D21" s="46" t="str">
        <f>IF(D54&gt;=3,C21,"")</f>
        <v/>
      </c>
      <c r="F21" s="46" t="str">
        <f>IF(D62&gt;=3,G21,"")</f>
        <v/>
      </c>
      <c r="G21" s="48"/>
      <c r="H21" s="29"/>
      <c r="I21" s="29"/>
      <c r="K21" s="6"/>
      <c r="L21" s="6"/>
      <c r="M21" s="6"/>
      <c r="N21" s="6"/>
      <c r="O21" s="6"/>
      <c r="P21" s="6"/>
    </row>
    <row r="22" spans="1:16" x14ac:dyDescent="0.35">
      <c r="A22" s="29"/>
      <c r="B22" s="29"/>
      <c r="C22" s="45"/>
      <c r="D22" s="46"/>
      <c r="F22" s="46"/>
      <c r="G22" s="48"/>
      <c r="H22" s="29"/>
      <c r="I22" s="29"/>
      <c r="K22" s="6"/>
      <c r="L22" s="6"/>
      <c r="M22" s="6"/>
      <c r="N22" s="6"/>
      <c r="O22" s="6"/>
      <c r="P22" s="6"/>
    </row>
    <row r="23" spans="1:16" x14ac:dyDescent="0.35">
      <c r="A23" s="29"/>
      <c r="B23" s="29"/>
      <c r="C23" s="45"/>
      <c r="D23" s="46" t="str">
        <f>IF(D55&gt;=3,C23,"")</f>
        <v/>
      </c>
      <c r="F23" s="46" t="str">
        <f>IF(D63&gt;=3,G23,"")</f>
        <v/>
      </c>
      <c r="G23" s="48"/>
      <c r="H23" s="29"/>
      <c r="I23" s="29"/>
      <c r="K23" s="6"/>
      <c r="L23" s="6"/>
      <c r="M23" s="6"/>
      <c r="N23" s="6"/>
      <c r="O23" s="6"/>
      <c r="P23" s="6"/>
    </row>
    <row r="24" spans="1:16" ht="15" thickBot="1" x14ac:dyDescent="0.4">
      <c r="A24" s="29"/>
      <c r="B24" s="29"/>
      <c r="C24" s="45"/>
      <c r="D24" s="49"/>
      <c r="F24" s="49"/>
      <c r="G24" s="48"/>
      <c r="H24" s="29"/>
      <c r="I24" s="29"/>
      <c r="K24" s="6"/>
      <c r="L24" s="6"/>
      <c r="M24" s="6"/>
      <c r="N24" s="6"/>
      <c r="O24" s="6"/>
      <c r="P24" s="6"/>
    </row>
    <row r="25" spans="1:16" x14ac:dyDescent="0.35">
      <c r="A25" s="37" t="s">
        <v>8</v>
      </c>
      <c r="B25" s="38"/>
      <c r="C25" s="38"/>
      <c r="D25" s="51" t="str">
        <f>IF(SUM(D13:D24)=0,"",SUM(D13:D24))</f>
        <v/>
      </c>
      <c r="F25" s="51" t="str">
        <f>IF(SUM(F13:F24)=0,"",SUM(F13:F24))</f>
        <v/>
      </c>
      <c r="G25" s="38" t="s">
        <v>8</v>
      </c>
      <c r="H25" s="38"/>
      <c r="I25" s="39"/>
    </row>
    <row r="26" spans="1:16" ht="15" thickBot="1" x14ac:dyDescent="0.4">
      <c r="A26" s="40"/>
      <c r="B26" s="41"/>
      <c r="C26" s="50"/>
      <c r="D26" s="52"/>
      <c r="F26" s="52"/>
      <c r="G26" s="72"/>
      <c r="H26" s="41"/>
      <c r="I26" s="44"/>
    </row>
    <row r="27" spans="1:16" x14ac:dyDescent="0.35">
      <c r="C27" s="51" t="str">
        <f>IF(D25="","",IF(D25&gt;F25,"2",IF(D25=F25,"1","0")))</f>
        <v/>
      </c>
      <c r="D27" s="53" t="s">
        <v>9</v>
      </c>
      <c r="E27" s="50"/>
      <c r="F27" s="54"/>
      <c r="G27" s="51" t="str">
        <f>IF(F25="","",IF(F25&gt;D25,"2",IF(D25=F25,"1","0")))</f>
        <v/>
      </c>
    </row>
    <row r="28" spans="1:16" ht="15" thickBot="1" x14ac:dyDescent="0.4">
      <c r="C28" s="52" t="str">
        <f>IF(B28&gt;F28,"1","0")</f>
        <v>0</v>
      </c>
      <c r="D28" s="53"/>
      <c r="E28" s="50"/>
      <c r="F28" s="54"/>
      <c r="G28" s="52" t="str">
        <f>IF(H28&gt;D28,"1","0")</f>
        <v>0</v>
      </c>
    </row>
    <row r="30" spans="1:16" x14ac:dyDescent="0.35">
      <c r="B30" s="7" t="s">
        <v>26</v>
      </c>
    </row>
    <row r="31" spans="1:16" x14ac:dyDescent="0.35">
      <c r="B31" s="7" t="s">
        <v>10</v>
      </c>
    </row>
    <row r="34" spans="1:8" x14ac:dyDescent="0.35">
      <c r="B34" s="8"/>
      <c r="C34" s="8"/>
      <c r="G34" s="8"/>
      <c r="H34" s="8"/>
    </row>
    <row r="35" spans="1:8" x14ac:dyDescent="0.35">
      <c r="B35" s="7" t="s">
        <v>11</v>
      </c>
      <c r="F35" s="7"/>
      <c r="G35" s="7" t="s">
        <v>12</v>
      </c>
    </row>
    <row r="37" spans="1:8" x14ac:dyDescent="0.35">
      <c r="B37" s="9" t="s">
        <v>13</v>
      </c>
    </row>
    <row r="38" spans="1:8" x14ac:dyDescent="0.35">
      <c r="B38" s="7" t="s">
        <v>28</v>
      </c>
    </row>
    <row r="39" spans="1:8" x14ac:dyDescent="0.35">
      <c r="B39" s="7" t="s">
        <v>14</v>
      </c>
    </row>
    <row r="40" spans="1:8" x14ac:dyDescent="0.35">
      <c r="B40" s="7" t="s">
        <v>25</v>
      </c>
    </row>
    <row r="42" spans="1:8" x14ac:dyDescent="0.35">
      <c r="B42" s="7" t="s">
        <v>29</v>
      </c>
    </row>
    <row r="43" spans="1:8" x14ac:dyDescent="0.35">
      <c r="B43" s="7" t="s">
        <v>15</v>
      </c>
      <c r="C43" s="21" t="s">
        <v>16</v>
      </c>
      <c r="D43" s="10"/>
      <c r="E43" s="10"/>
      <c r="G43" s="10" t="s">
        <v>17</v>
      </c>
    </row>
    <row r="44" spans="1:8" x14ac:dyDescent="0.35">
      <c r="B44" s="7" t="s">
        <v>18</v>
      </c>
      <c r="C44" s="7" t="s">
        <v>19</v>
      </c>
      <c r="D44" s="7"/>
      <c r="E44" s="7"/>
    </row>
    <row r="45" spans="1:8" hidden="1" x14ac:dyDescent="0.35"/>
    <row r="46" spans="1:8" hidden="1" x14ac:dyDescent="0.35"/>
    <row r="47" spans="1:8" hidden="1" x14ac:dyDescent="0.35"/>
    <row r="48" spans="1:8" hidden="1" x14ac:dyDescent="0.35">
      <c r="A48" s="11" t="s">
        <v>20</v>
      </c>
    </row>
    <row r="49" spans="1:21" hidden="1" outlineLevel="1" x14ac:dyDescent="0.35">
      <c r="A49" s="12"/>
      <c r="B49" s="13" t="s">
        <v>21</v>
      </c>
      <c r="C49" s="13" t="s">
        <v>22</v>
      </c>
      <c r="D49" s="14" t="s">
        <v>23</v>
      </c>
      <c r="E49" s="15"/>
      <c r="F49" s="15"/>
      <c r="G49" s="15"/>
      <c r="H49" s="15"/>
      <c r="I49" s="15"/>
      <c r="J49" s="16" t="s">
        <v>21</v>
      </c>
      <c r="K49" s="12">
        <v>1</v>
      </c>
      <c r="L49" s="13">
        <v>2</v>
      </c>
      <c r="M49" s="13">
        <v>3</v>
      </c>
      <c r="N49" s="13">
        <v>4</v>
      </c>
      <c r="O49" s="13">
        <v>5</v>
      </c>
      <c r="P49" s="14">
        <v>6</v>
      </c>
      <c r="Q49" s="15"/>
      <c r="R49" s="15"/>
      <c r="S49" s="15"/>
      <c r="T49" s="15"/>
      <c r="U49" s="15"/>
    </row>
    <row r="50" spans="1:21" hidden="1" outlineLevel="1" x14ac:dyDescent="0.35">
      <c r="A50" s="17">
        <v>1</v>
      </c>
      <c r="B50" s="15">
        <f>A13</f>
        <v>0</v>
      </c>
      <c r="C50" s="15">
        <f>C13</f>
        <v>0</v>
      </c>
      <c r="D50" s="15">
        <f>K56</f>
        <v>0</v>
      </c>
      <c r="E50" s="15"/>
      <c r="F50" s="15"/>
      <c r="G50" s="15"/>
      <c r="H50" s="15"/>
      <c r="I50" s="15"/>
      <c r="J50" s="17"/>
      <c r="K50" s="15" t="s">
        <v>24</v>
      </c>
      <c r="L50" s="15" t="str">
        <f>IF($C51&gt;$C50,1,"0")</f>
        <v>0</v>
      </c>
      <c r="M50" s="15" t="str">
        <f>IF($C52&gt;$C50,1,"0")</f>
        <v>0</v>
      </c>
      <c r="N50" s="15" t="str">
        <f>IF($C53&gt;$C50,1,"0")</f>
        <v>0</v>
      </c>
      <c r="O50" s="15" t="str">
        <f>IF($C54&gt;$C50,1,"0")</f>
        <v>0</v>
      </c>
      <c r="P50" s="15" t="str">
        <f>IF($C55&gt;$C50,1,"0")</f>
        <v>0</v>
      </c>
      <c r="Q50" s="15"/>
      <c r="R50" s="15"/>
      <c r="S50" s="15"/>
      <c r="T50" s="15"/>
      <c r="U50" s="15"/>
    </row>
    <row r="51" spans="1:21" hidden="1" outlineLevel="1" x14ac:dyDescent="0.35">
      <c r="A51" s="17">
        <v>2</v>
      </c>
      <c r="B51" s="15">
        <f>A15</f>
        <v>0</v>
      </c>
      <c r="C51" s="15">
        <f>C15</f>
        <v>0</v>
      </c>
      <c r="D51" s="15">
        <f>L56</f>
        <v>0</v>
      </c>
      <c r="E51" s="15"/>
      <c r="F51" s="15"/>
      <c r="G51" s="15"/>
      <c r="H51" s="15"/>
      <c r="I51" s="15"/>
      <c r="J51" s="17"/>
      <c r="K51" s="15" t="str">
        <f>IF($C50&gt;$C51,1,"0")</f>
        <v>0</v>
      </c>
      <c r="L51" s="15" t="s">
        <v>24</v>
      </c>
      <c r="M51" s="15" t="str">
        <f>IF($C52&gt;$C51,1,"0")</f>
        <v>0</v>
      </c>
      <c r="N51" s="15" t="str">
        <f>IF($C53&gt;$C51,1,"0")</f>
        <v>0</v>
      </c>
      <c r="O51" s="15" t="str">
        <f>IF($C54&gt;$C51,1,"0")</f>
        <v>0</v>
      </c>
      <c r="P51" s="15" t="str">
        <f>IF($C55&gt;$C51,1,"0")</f>
        <v>0</v>
      </c>
      <c r="Q51" s="15"/>
      <c r="R51" s="15"/>
      <c r="S51" s="15"/>
      <c r="T51" s="15"/>
      <c r="U51" s="15"/>
    </row>
    <row r="52" spans="1:21" hidden="1" outlineLevel="1" x14ac:dyDescent="0.35">
      <c r="A52" s="17">
        <v>3</v>
      </c>
      <c r="B52" s="15">
        <f>A17</f>
        <v>0</v>
      </c>
      <c r="C52" s="15">
        <f>C17</f>
        <v>0</v>
      </c>
      <c r="D52" s="15">
        <f>M56</f>
        <v>0</v>
      </c>
      <c r="E52" s="15"/>
      <c r="F52" s="15"/>
      <c r="G52" s="15"/>
      <c r="H52" s="15"/>
      <c r="I52" s="15"/>
      <c r="J52" s="17"/>
      <c r="K52" s="15" t="str">
        <f>IF($C50&gt;$C52,1,"0")</f>
        <v>0</v>
      </c>
      <c r="L52" s="15" t="str">
        <f>IF($C51&gt;$C52,1,"0")</f>
        <v>0</v>
      </c>
      <c r="M52" s="15" t="s">
        <v>24</v>
      </c>
      <c r="N52" s="15" t="str">
        <f>IF($C53&gt;$C52,1,"0")</f>
        <v>0</v>
      </c>
      <c r="O52" s="15" t="str">
        <f>IF($C54&gt;$C52,1,"0")</f>
        <v>0</v>
      </c>
      <c r="P52" s="15" t="str">
        <f>IF($C55&gt;$C55,1,"0")</f>
        <v>0</v>
      </c>
      <c r="Q52" s="15"/>
      <c r="R52" s="15"/>
      <c r="S52" s="15"/>
      <c r="T52" s="15"/>
      <c r="U52" s="15"/>
    </row>
    <row r="53" spans="1:21" hidden="1" outlineLevel="1" x14ac:dyDescent="0.35">
      <c r="A53" s="17">
        <v>4</v>
      </c>
      <c r="B53" s="15">
        <f>A19</f>
        <v>0</v>
      </c>
      <c r="C53" s="15">
        <f>C19</f>
        <v>0</v>
      </c>
      <c r="D53" s="15">
        <f>N56</f>
        <v>0</v>
      </c>
      <c r="E53" s="15"/>
      <c r="F53" s="15"/>
      <c r="G53" s="15"/>
      <c r="H53" s="15"/>
      <c r="I53" s="15"/>
      <c r="J53" s="17"/>
      <c r="K53" s="15" t="str">
        <f>IF($C50&gt;$C53,1,"0")</f>
        <v>0</v>
      </c>
      <c r="L53" s="15" t="str">
        <f>IF($C51&gt;$C53,1,"0")</f>
        <v>0</v>
      </c>
      <c r="M53" s="15" t="str">
        <f>IF($C52&gt;$C53,1,"0")</f>
        <v>0</v>
      </c>
      <c r="N53" s="15" t="s">
        <v>24</v>
      </c>
      <c r="O53" s="15" t="str">
        <f>IF($C54&gt;$C53,1,"0")</f>
        <v>0</v>
      </c>
      <c r="P53" s="15" t="str">
        <f>IF($C55&gt;$C53,1,"0")</f>
        <v>0</v>
      </c>
      <c r="Q53" s="15"/>
      <c r="R53" s="15"/>
      <c r="S53" s="15"/>
      <c r="T53" s="15"/>
      <c r="U53" s="15"/>
    </row>
    <row r="54" spans="1:21" hidden="1" outlineLevel="1" x14ac:dyDescent="0.35">
      <c r="A54" s="17">
        <v>5</v>
      </c>
      <c r="B54" s="15">
        <f>A21</f>
        <v>0</v>
      </c>
      <c r="C54" s="15">
        <f>C21</f>
        <v>0</v>
      </c>
      <c r="D54" s="15">
        <f>O56</f>
        <v>0</v>
      </c>
      <c r="E54" s="15"/>
      <c r="F54" s="15"/>
      <c r="G54" s="15"/>
      <c r="H54" s="15"/>
      <c r="I54" s="15"/>
      <c r="J54" s="17"/>
      <c r="K54" s="15" t="str">
        <f>IF($C50&gt;$C54,1,"0")</f>
        <v>0</v>
      </c>
      <c r="L54" s="15" t="str">
        <f>IF($C51&gt;$C54,1,"0")</f>
        <v>0</v>
      </c>
      <c r="M54" s="15" t="str">
        <f>IF($C52&gt;$C54,1,"0")</f>
        <v>0</v>
      </c>
      <c r="N54" s="15" t="str">
        <f>IF($C53&gt;$C54,1,"0")</f>
        <v>0</v>
      </c>
      <c r="O54" s="15" t="s">
        <v>24</v>
      </c>
      <c r="P54" s="15" t="str">
        <f>IF($C55&gt;$C54,1,"0")</f>
        <v>0</v>
      </c>
      <c r="Q54" s="15"/>
      <c r="R54" s="15"/>
      <c r="S54" s="15"/>
      <c r="T54" s="15"/>
      <c r="U54" s="15"/>
    </row>
    <row r="55" spans="1:21" hidden="1" outlineLevel="1" x14ac:dyDescent="0.35">
      <c r="A55" s="17">
        <v>6</v>
      </c>
      <c r="B55" s="15">
        <f>A23</f>
        <v>0</v>
      </c>
      <c r="C55" s="15">
        <f>C23</f>
        <v>0</v>
      </c>
      <c r="D55" s="15">
        <f>P56</f>
        <v>0</v>
      </c>
      <c r="E55" s="15"/>
      <c r="F55" s="15"/>
      <c r="G55" s="15"/>
      <c r="H55" s="15"/>
      <c r="I55" s="15"/>
      <c r="J55" s="17"/>
      <c r="K55" s="15" t="str">
        <f>IF($C50&gt;$C55,1,"0")</f>
        <v>0</v>
      </c>
      <c r="L55" s="15" t="str">
        <f>IF($C51&gt;$C55,1,"0")</f>
        <v>0</v>
      </c>
      <c r="M55" s="15" t="str">
        <f>IF($C52&gt;$C55,1,"0")</f>
        <v>0</v>
      </c>
      <c r="N55" s="15" t="str">
        <f>IF($C53&gt;$C55,1,"0")</f>
        <v>0</v>
      </c>
      <c r="O55" s="15" t="str">
        <f>IF($C54&gt;$C55,1,"0")</f>
        <v>0</v>
      </c>
      <c r="P55" s="15" t="s">
        <v>24</v>
      </c>
      <c r="Q55" s="15"/>
      <c r="R55" s="15"/>
      <c r="S55" s="15"/>
      <c r="T55" s="15"/>
      <c r="U55" s="15"/>
    </row>
    <row r="56" spans="1:21" hidden="1" outlineLevel="1" x14ac:dyDescent="0.35">
      <c r="A56" s="17"/>
      <c r="B56" s="15"/>
      <c r="C56" s="15"/>
      <c r="D56" s="15"/>
      <c r="E56" s="15"/>
      <c r="F56" s="15"/>
      <c r="G56" s="15"/>
      <c r="H56" s="15"/>
      <c r="I56" s="15"/>
      <c r="J56" s="16" t="s">
        <v>9</v>
      </c>
      <c r="K56" s="12">
        <f t="shared" ref="K56:P56" si="0">SUM(K50:K55)</f>
        <v>0</v>
      </c>
      <c r="L56" s="13">
        <f t="shared" si="0"/>
        <v>0</v>
      </c>
      <c r="M56" s="13">
        <f t="shared" si="0"/>
        <v>0</v>
      </c>
      <c r="N56" s="13">
        <f t="shared" si="0"/>
        <v>0</v>
      </c>
      <c r="O56" s="13">
        <f t="shared" si="0"/>
        <v>0</v>
      </c>
      <c r="P56" s="14">
        <f t="shared" si="0"/>
        <v>0</v>
      </c>
      <c r="Q56" s="15"/>
      <c r="R56" s="15"/>
      <c r="S56" s="15"/>
      <c r="T56" s="15"/>
      <c r="U56" s="15"/>
    </row>
    <row r="57" spans="1:21" hidden="1" outlineLevel="1" x14ac:dyDescent="0.35">
      <c r="A57" s="12"/>
      <c r="B57" s="13" t="s">
        <v>21</v>
      </c>
      <c r="C57" s="13" t="s">
        <v>22</v>
      </c>
      <c r="D57" s="14" t="s">
        <v>23</v>
      </c>
      <c r="E57" s="15"/>
      <c r="F57" s="15"/>
      <c r="G57" s="15"/>
      <c r="H57" s="15"/>
      <c r="I57" s="15"/>
      <c r="J57" s="16" t="s">
        <v>21</v>
      </c>
      <c r="K57" s="12">
        <v>1</v>
      </c>
      <c r="L57" s="13">
        <v>2</v>
      </c>
      <c r="M57" s="13">
        <v>3</v>
      </c>
      <c r="N57" s="13">
        <v>4</v>
      </c>
      <c r="O57" s="13">
        <v>5</v>
      </c>
      <c r="P57" s="14">
        <v>6</v>
      </c>
      <c r="Q57" s="15"/>
      <c r="R57" s="15"/>
      <c r="S57" s="15"/>
      <c r="T57" s="15"/>
      <c r="U57" s="15"/>
    </row>
    <row r="58" spans="1:21" hidden="1" outlineLevel="1" x14ac:dyDescent="0.35">
      <c r="A58" s="17">
        <v>1</v>
      </c>
      <c r="B58" s="15">
        <f>H13</f>
        <v>0</v>
      </c>
      <c r="C58" s="15">
        <f>G13</f>
        <v>0</v>
      </c>
      <c r="D58" s="15">
        <f>K64</f>
        <v>0</v>
      </c>
      <c r="E58" s="15"/>
      <c r="F58" s="15"/>
      <c r="G58" s="15"/>
      <c r="H58" s="15"/>
      <c r="I58" s="15"/>
      <c r="J58" s="17"/>
      <c r="K58" s="15" t="s">
        <v>24</v>
      </c>
      <c r="L58" s="15" t="str">
        <f>IF($C59&gt;$C58,1,"0")</f>
        <v>0</v>
      </c>
      <c r="M58" s="15" t="str">
        <f>IF($C60&gt;$C58,1,"0")</f>
        <v>0</v>
      </c>
      <c r="N58" s="15" t="str">
        <f>IF($C61&gt;$C58,1,"0")</f>
        <v>0</v>
      </c>
      <c r="O58" s="15" t="str">
        <f>IF($C62&gt;$C58,1,"0")</f>
        <v>0</v>
      </c>
      <c r="P58" s="15" t="str">
        <f>IF($C63&gt;$C58,1,"0")</f>
        <v>0</v>
      </c>
      <c r="Q58" s="15"/>
      <c r="R58" s="15"/>
      <c r="S58" s="15"/>
      <c r="T58" s="15"/>
      <c r="U58" s="15"/>
    </row>
    <row r="59" spans="1:21" hidden="1" outlineLevel="1" x14ac:dyDescent="0.35">
      <c r="A59" s="17">
        <v>2</v>
      </c>
      <c r="B59" s="15">
        <f>H15</f>
        <v>0</v>
      </c>
      <c r="C59" s="15">
        <f>G15</f>
        <v>0</v>
      </c>
      <c r="D59" s="15">
        <f>L64</f>
        <v>0</v>
      </c>
      <c r="E59" s="15"/>
      <c r="F59" s="15"/>
      <c r="G59" s="15"/>
      <c r="H59" s="15"/>
      <c r="I59" s="15"/>
      <c r="J59" s="17"/>
      <c r="K59" s="15" t="str">
        <f>IF($C58&gt;$C59,1,"0")</f>
        <v>0</v>
      </c>
      <c r="L59" s="15" t="s">
        <v>24</v>
      </c>
      <c r="M59" s="15" t="str">
        <f>IF($C60&gt;$C59,1,"0")</f>
        <v>0</v>
      </c>
      <c r="N59" s="15" t="str">
        <f>IF($C61&gt;$C59,1,"0")</f>
        <v>0</v>
      </c>
      <c r="O59" s="15" t="str">
        <f>IF($C62&gt;$C59,1,"0")</f>
        <v>0</v>
      </c>
      <c r="P59" s="15" t="str">
        <f>IF($C63&gt;$C59,1,"0")</f>
        <v>0</v>
      </c>
      <c r="Q59" s="15"/>
      <c r="R59" s="15"/>
      <c r="S59" s="15"/>
      <c r="T59" s="15"/>
      <c r="U59" s="15"/>
    </row>
    <row r="60" spans="1:21" hidden="1" outlineLevel="1" x14ac:dyDescent="0.35">
      <c r="A60" s="17">
        <v>3</v>
      </c>
      <c r="B60" s="15">
        <f>H17</f>
        <v>0</v>
      </c>
      <c r="C60" s="15">
        <f>G17</f>
        <v>0</v>
      </c>
      <c r="D60" s="15">
        <f>M64</f>
        <v>0</v>
      </c>
      <c r="E60" s="15"/>
      <c r="F60" s="15"/>
      <c r="G60" s="15"/>
      <c r="H60" s="15"/>
      <c r="I60" s="15"/>
      <c r="J60" s="17"/>
      <c r="K60" s="15" t="str">
        <f>IF($C58&gt;$C60,1,"0")</f>
        <v>0</v>
      </c>
      <c r="L60" s="15" t="str">
        <f>IF($C59&gt;$C60,1,"0")</f>
        <v>0</v>
      </c>
      <c r="M60" s="15" t="s">
        <v>24</v>
      </c>
      <c r="N60" s="15" t="str">
        <f>IF($C61&gt;$C60,1,"0")</f>
        <v>0</v>
      </c>
      <c r="O60" s="15" t="str">
        <f>IF($C62&gt;$C60,1,"0")</f>
        <v>0</v>
      </c>
      <c r="P60" s="15" t="str">
        <f>IF($C63&gt;$C60,1,"0")</f>
        <v>0</v>
      </c>
      <c r="Q60" s="15"/>
      <c r="R60" s="15"/>
      <c r="S60" s="15"/>
      <c r="T60" s="15"/>
      <c r="U60" s="15"/>
    </row>
    <row r="61" spans="1:21" hidden="1" outlineLevel="1" x14ac:dyDescent="0.35">
      <c r="A61" s="17">
        <v>4</v>
      </c>
      <c r="B61" s="15">
        <f>H19</f>
        <v>0</v>
      </c>
      <c r="C61" s="15">
        <f>G19</f>
        <v>0</v>
      </c>
      <c r="D61" s="15">
        <f>N64</f>
        <v>0</v>
      </c>
      <c r="E61" s="15"/>
      <c r="F61" s="15"/>
      <c r="G61" s="15"/>
      <c r="H61" s="15"/>
      <c r="I61" s="15"/>
      <c r="J61" s="17"/>
      <c r="K61" s="15" t="str">
        <f>IF($C58&gt;$C61,1,"0")</f>
        <v>0</v>
      </c>
      <c r="L61" s="15" t="str">
        <f>IF($C59&gt;$C61,1,"0")</f>
        <v>0</v>
      </c>
      <c r="M61" s="15" t="str">
        <f>IF($C60&gt;$C61,1,"0")</f>
        <v>0</v>
      </c>
      <c r="N61" s="15" t="s">
        <v>24</v>
      </c>
      <c r="O61" s="15" t="str">
        <f>IF($C62&gt;$C61,1,"0")</f>
        <v>0</v>
      </c>
      <c r="P61" s="15" t="str">
        <f>IF($C63&gt;$C61,1,"0")</f>
        <v>0</v>
      </c>
      <c r="Q61" s="15"/>
      <c r="R61" s="15"/>
      <c r="S61" s="15"/>
      <c r="T61" s="15"/>
      <c r="U61" s="15"/>
    </row>
    <row r="62" spans="1:21" hidden="1" outlineLevel="1" x14ac:dyDescent="0.35">
      <c r="A62" s="17">
        <v>5</v>
      </c>
      <c r="B62" s="15">
        <f>H21</f>
        <v>0</v>
      </c>
      <c r="C62" s="15">
        <f>G21</f>
        <v>0</v>
      </c>
      <c r="D62" s="15">
        <f>O64</f>
        <v>0</v>
      </c>
      <c r="E62" s="15"/>
      <c r="F62" s="15"/>
      <c r="G62" s="15"/>
      <c r="H62" s="15"/>
      <c r="I62" s="15"/>
      <c r="J62" s="17"/>
      <c r="K62" s="15" t="str">
        <f>IF($C58&gt;$C62,1,"0")</f>
        <v>0</v>
      </c>
      <c r="L62" s="15" t="str">
        <f>IF($C59&gt;$C62,1,"0")</f>
        <v>0</v>
      </c>
      <c r="M62" s="15" t="str">
        <f>IF($C60&gt;$C62,1,"0")</f>
        <v>0</v>
      </c>
      <c r="N62" s="15" t="str">
        <f>IF($C61&gt;$C62,1,"0")</f>
        <v>0</v>
      </c>
      <c r="O62" s="15" t="s">
        <v>24</v>
      </c>
      <c r="P62" s="15" t="str">
        <f>IF($C63&gt;$C62,1,"0")</f>
        <v>0</v>
      </c>
      <c r="Q62" s="15"/>
      <c r="R62" s="15"/>
      <c r="S62" s="15"/>
      <c r="T62" s="15"/>
      <c r="U62" s="15"/>
    </row>
    <row r="63" spans="1:21" hidden="1" outlineLevel="1" x14ac:dyDescent="0.35">
      <c r="A63" s="17">
        <v>6</v>
      </c>
      <c r="B63" s="15">
        <f>H23</f>
        <v>0</v>
      </c>
      <c r="C63" s="15">
        <f>G23</f>
        <v>0</v>
      </c>
      <c r="D63" s="15">
        <f>P64</f>
        <v>0</v>
      </c>
      <c r="E63" s="15"/>
      <c r="F63" s="15"/>
      <c r="G63" s="15"/>
      <c r="H63" s="15"/>
      <c r="I63" s="15"/>
      <c r="J63" s="17"/>
      <c r="K63" s="15" t="str">
        <f>IF($C58&gt;$C63,1,"0")</f>
        <v>0</v>
      </c>
      <c r="L63" s="15" t="str">
        <f>IF($C59&gt;$C63,1,"0")</f>
        <v>0</v>
      </c>
      <c r="M63" s="15" t="str">
        <f>IF($C60&gt;$C63,1,"0")</f>
        <v>0</v>
      </c>
      <c r="N63" s="15" t="str">
        <f>IF($C61&gt;$C63,1,"0")</f>
        <v>0</v>
      </c>
      <c r="O63" s="15" t="str">
        <f>IF($C62&gt;$C63,1,"0")</f>
        <v>0</v>
      </c>
      <c r="P63" s="15" t="s">
        <v>24</v>
      </c>
      <c r="Q63" s="15"/>
      <c r="R63" s="15"/>
      <c r="S63" s="15"/>
      <c r="T63" s="15"/>
      <c r="U63" s="15"/>
    </row>
    <row r="64" spans="1:21" hidden="1" outlineLevel="1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6" t="s">
        <v>9</v>
      </c>
      <c r="K64" s="18">
        <f t="shared" ref="K64:P64" si="1">SUM(K58:K63)</f>
        <v>0</v>
      </c>
      <c r="L64" s="19">
        <f t="shared" si="1"/>
        <v>0</v>
      </c>
      <c r="M64" s="19">
        <f t="shared" si="1"/>
        <v>0</v>
      </c>
      <c r="N64" s="19">
        <f t="shared" si="1"/>
        <v>0</v>
      </c>
      <c r="O64" s="19">
        <f t="shared" si="1"/>
        <v>0</v>
      </c>
      <c r="P64" s="20">
        <f t="shared" si="1"/>
        <v>0</v>
      </c>
      <c r="Q64" s="15"/>
      <c r="R64" s="15"/>
      <c r="S64" s="15"/>
      <c r="T64" s="15"/>
      <c r="U64" s="15"/>
    </row>
    <row r="65" spans="28:36" hidden="1" outlineLevel="1" x14ac:dyDescent="0.35"/>
    <row r="66" spans="28:36" hidden="1" collapsed="1" x14ac:dyDescent="0.35"/>
    <row r="67" spans="28:36" hidden="1" x14ac:dyDescent="0.35"/>
    <row r="68" spans="28:36" hidden="1" x14ac:dyDescent="0.35"/>
    <row r="69" spans="28:36" hidden="1" x14ac:dyDescent="0.35"/>
    <row r="70" spans="28:36" hidden="1" x14ac:dyDescent="0.35"/>
    <row r="71" spans="28:36" hidden="1" x14ac:dyDescent="0.35"/>
    <row r="74" spans="28:36" x14ac:dyDescent="0.35">
      <c r="AB74" s="71"/>
      <c r="AC74" s="71"/>
      <c r="AD74" s="71"/>
      <c r="AE74" s="71"/>
      <c r="AF74" s="71"/>
      <c r="AG74" s="71"/>
      <c r="AH74" s="71"/>
      <c r="AI74" s="71"/>
      <c r="AJ74" s="71"/>
    </row>
  </sheetData>
  <mergeCells count="57">
    <mergeCell ref="A25:C26"/>
    <mergeCell ref="D25:D26"/>
    <mergeCell ref="F25:F26"/>
    <mergeCell ref="G25:I26"/>
    <mergeCell ref="C27:C28"/>
    <mergeCell ref="D27:F28"/>
    <mergeCell ref="G27:G28"/>
    <mergeCell ref="H23:I24"/>
    <mergeCell ref="A21:B22"/>
    <mergeCell ref="C21:C22"/>
    <mergeCell ref="D21:D22"/>
    <mergeCell ref="F21:F22"/>
    <mergeCell ref="G21:G22"/>
    <mergeCell ref="H21:I22"/>
    <mergeCell ref="A23:B24"/>
    <mergeCell ref="C23:C24"/>
    <mergeCell ref="D23:D24"/>
    <mergeCell ref="F23:F24"/>
    <mergeCell ref="G23:G24"/>
    <mergeCell ref="H19:I20"/>
    <mergeCell ref="A17:B18"/>
    <mergeCell ref="C17:C18"/>
    <mergeCell ref="D17:D18"/>
    <mergeCell ref="F17:F18"/>
    <mergeCell ref="G17:G18"/>
    <mergeCell ref="H17:I18"/>
    <mergeCell ref="A19:B20"/>
    <mergeCell ref="C19:C20"/>
    <mergeCell ref="D19:D20"/>
    <mergeCell ref="F19:F20"/>
    <mergeCell ref="G19:G20"/>
    <mergeCell ref="H15:I16"/>
    <mergeCell ref="A13:B14"/>
    <mergeCell ref="C13:C14"/>
    <mergeCell ref="D13:D14"/>
    <mergeCell ref="F13:F14"/>
    <mergeCell ref="G13:G14"/>
    <mergeCell ref="H13:I14"/>
    <mergeCell ref="A15:B16"/>
    <mergeCell ref="C15:C16"/>
    <mergeCell ref="D15:D16"/>
    <mergeCell ref="F15:F16"/>
    <mergeCell ref="G15:G16"/>
    <mergeCell ref="A10:C11"/>
    <mergeCell ref="G10:I11"/>
    <mergeCell ref="A12:B12"/>
    <mergeCell ref="C12:D12"/>
    <mergeCell ref="F12:G12"/>
    <mergeCell ref="H12:I12"/>
    <mergeCell ref="A9:C9"/>
    <mergeCell ref="G9:I9"/>
    <mergeCell ref="A1:I1"/>
    <mergeCell ref="B5:C5"/>
    <mergeCell ref="D5:G5"/>
    <mergeCell ref="B6:C7"/>
    <mergeCell ref="D6:G7"/>
    <mergeCell ref="A2:I2"/>
  </mergeCells>
  <conditionalFormatting sqref="C50:C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C57:C63">
    <cfRule type="colorScale" priority="8">
      <colorScale>
        <cfvo type="min"/>
        <cfvo type="max"/>
        <color rgb="FFFF7128"/>
        <color rgb="FFFFEF9C"/>
      </colorScale>
    </cfRule>
  </conditionalFormatting>
  <conditionalFormatting sqref="C58:C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F7128"/>
        <color rgb="FFFFEF9C"/>
      </colorScale>
    </cfRule>
    <cfRule type="cellIs" priority="6" operator="greaterThan">
      <formula>400</formula>
    </cfRule>
    <cfRule type="colorScale" priority="7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max"/>
        <color rgb="FFFF7128"/>
        <color rgb="FFFFEF9C"/>
      </colorScale>
    </cfRule>
    <cfRule type="colorScale" priority="13">
      <colorScale>
        <cfvo type="min"/>
        <cfvo type="max"/>
        <color rgb="FFFF7128"/>
        <color rgb="FFFFEF9C"/>
      </colorScale>
    </cfRule>
  </conditionalFormatting>
  <conditionalFormatting sqref="D50:D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:D6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43" r:id="rId1" xr:uid="{00000000-0004-0000-0000-000000000000}"/>
    <hyperlink ref="G43" r:id="rId2" xr:uid="{00000000-0004-0000-0000-000001000000}"/>
  </hyperlinks>
  <pageMargins left="0.25" right="0.25" top="1.4513888888888888" bottom="0.75" header="0.3" footer="0.3"/>
  <pageSetup paperSize="9" orientation="portrait" r:id="rId3"/>
  <headerFooter>
    <oddHeader>&amp;L&amp;G&amp;R
Mitglied im Deutschen Schützenbund e.V. 
und Landessportbund Berlin e.V. 
Fachverband für Sport- und Bogenschießen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C187-4649-475C-A373-B80AB25BAE44}">
  <dimension ref="A1:I73"/>
  <sheetViews>
    <sheetView view="pageLayout" zoomScaleNormal="100" workbookViewId="0">
      <selection activeCell="G2" sqref="G2"/>
    </sheetView>
  </sheetViews>
  <sheetFormatPr baseColWidth="10" defaultColWidth="10.90625" defaultRowHeight="14.5" x14ac:dyDescent="0.35"/>
  <cols>
    <col min="1" max="1" width="10" customWidth="1"/>
    <col min="2" max="2" width="19.6328125" customWidth="1"/>
    <col min="3" max="4" width="8.54296875" customWidth="1"/>
    <col min="5" max="5" width="2.453125" customWidth="1"/>
    <col min="6" max="7" width="8.54296875" customWidth="1"/>
    <col min="8" max="8" width="19.6328125" customWidth="1"/>
    <col min="9" max="9" width="10" customWidth="1"/>
  </cols>
  <sheetData>
    <row r="1" spans="1:9" ht="2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5" x14ac:dyDescent="0.35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35">
      <c r="A3" s="3"/>
      <c r="B3" s="3"/>
      <c r="C3" s="3"/>
      <c r="D3" s="3"/>
      <c r="E3" s="3"/>
      <c r="F3" s="3"/>
      <c r="G3" s="3"/>
      <c r="H3" s="3"/>
      <c r="I3" s="3"/>
    </row>
    <row r="4" spans="1:9" x14ac:dyDescent="0.35">
      <c r="A4" s="2"/>
      <c r="B4" s="29" t="s">
        <v>1</v>
      </c>
      <c r="C4" s="29"/>
      <c r="D4" s="24" t="s">
        <v>2</v>
      </c>
      <c r="E4" s="25"/>
      <c r="F4" s="25"/>
      <c r="G4" s="26"/>
      <c r="H4" s="4" t="s">
        <v>3</v>
      </c>
      <c r="I4" s="2"/>
    </row>
    <row r="5" spans="1:9" x14ac:dyDescent="0.35">
      <c r="A5" s="2"/>
      <c r="B5" s="29"/>
      <c r="C5" s="29"/>
      <c r="D5" s="30"/>
      <c r="E5" s="31"/>
      <c r="F5" s="31"/>
      <c r="G5" s="32"/>
      <c r="H5" s="4"/>
      <c r="I5" s="2"/>
    </row>
    <row r="6" spans="1:9" x14ac:dyDescent="0.35">
      <c r="A6" s="2"/>
      <c r="B6" s="29"/>
      <c r="C6" s="29"/>
      <c r="D6" s="33"/>
      <c r="E6" s="34"/>
      <c r="F6" s="34"/>
      <c r="G6" s="35"/>
      <c r="H6" s="4"/>
      <c r="I6" s="2"/>
    </row>
    <row r="7" spans="1:9" x14ac:dyDescent="0.35">
      <c r="A7" s="2"/>
      <c r="B7" s="2"/>
      <c r="C7" s="2"/>
      <c r="D7" s="2"/>
      <c r="E7" s="2"/>
      <c r="F7" s="2"/>
      <c r="G7" s="2"/>
      <c r="H7" s="2"/>
      <c r="I7" s="2"/>
    </row>
    <row r="8" spans="1:9" x14ac:dyDescent="0.35">
      <c r="A8" s="24" t="s">
        <v>4</v>
      </c>
      <c r="B8" s="25"/>
      <c r="C8" s="26"/>
      <c r="D8" s="5"/>
      <c r="E8" s="5"/>
      <c r="F8" s="2"/>
      <c r="G8" s="24" t="s">
        <v>5</v>
      </c>
      <c r="H8" s="25"/>
      <c r="I8" s="26"/>
    </row>
    <row r="9" spans="1:9" x14ac:dyDescent="0.35">
      <c r="A9" s="37"/>
      <c r="B9" s="38"/>
      <c r="C9" s="39"/>
      <c r="D9" s="5"/>
      <c r="E9" s="5"/>
      <c r="F9" s="2"/>
      <c r="G9" s="37"/>
      <c r="H9" s="38"/>
      <c r="I9" s="39"/>
    </row>
    <row r="10" spans="1:9" x14ac:dyDescent="0.35">
      <c r="A10" s="40"/>
      <c r="B10" s="41"/>
      <c r="C10" s="42"/>
      <c r="D10" s="5"/>
      <c r="E10" s="5"/>
      <c r="F10" s="2"/>
      <c r="G10" s="43"/>
      <c r="H10" s="41"/>
      <c r="I10" s="44"/>
    </row>
    <row r="11" spans="1:9" x14ac:dyDescent="0.35">
      <c r="A11" s="29" t="s">
        <v>6</v>
      </c>
      <c r="B11" s="29"/>
      <c r="C11" s="24" t="s">
        <v>7</v>
      </c>
      <c r="D11" s="26"/>
      <c r="E11" s="5"/>
      <c r="F11" s="24" t="s">
        <v>7</v>
      </c>
      <c r="G11" s="26"/>
      <c r="H11" s="29" t="s">
        <v>6</v>
      </c>
      <c r="I11" s="24"/>
    </row>
    <row r="12" spans="1:9" x14ac:dyDescent="0.35">
      <c r="A12" s="55"/>
      <c r="B12" s="55"/>
      <c r="C12" s="56"/>
      <c r="D12" s="57" t="str">
        <f>IF(D49&gt;=3,C12,"")</f>
        <v/>
      </c>
      <c r="E12" s="58"/>
      <c r="F12" s="59" t="str">
        <f>IF(D57&gt;=3,G12,"")</f>
        <v/>
      </c>
      <c r="G12" s="73"/>
      <c r="H12" s="55"/>
      <c r="I12" s="55"/>
    </row>
    <row r="13" spans="1:9" x14ac:dyDescent="0.35">
      <c r="A13" s="55"/>
      <c r="B13" s="55"/>
      <c r="C13" s="56"/>
      <c r="D13" s="57"/>
      <c r="E13" s="58"/>
      <c r="F13" s="59"/>
      <c r="G13" s="73"/>
      <c r="H13" s="55"/>
      <c r="I13" s="55"/>
    </row>
    <row r="14" spans="1:9" x14ac:dyDescent="0.35">
      <c r="A14" s="55"/>
      <c r="B14" s="55"/>
      <c r="C14" s="56"/>
      <c r="D14" s="57" t="str">
        <f>IF(D50&gt;=3,C14,"")</f>
        <v/>
      </c>
      <c r="E14" s="58"/>
      <c r="F14" s="57" t="str">
        <f>IF(D58&gt;=3,G14,"")</f>
        <v/>
      </c>
      <c r="G14" s="73"/>
      <c r="H14" s="55"/>
      <c r="I14" s="55"/>
    </row>
    <row r="15" spans="1:9" x14ac:dyDescent="0.35">
      <c r="A15" s="55"/>
      <c r="B15" s="55"/>
      <c r="C15" s="56"/>
      <c r="D15" s="57"/>
      <c r="E15" s="58"/>
      <c r="F15" s="57"/>
      <c r="G15" s="73"/>
      <c r="H15" s="55"/>
      <c r="I15" s="55"/>
    </row>
    <row r="16" spans="1:9" x14ac:dyDescent="0.35">
      <c r="A16" s="55"/>
      <c r="B16" s="55"/>
      <c r="C16" s="56"/>
      <c r="D16" s="57" t="str">
        <f>IF(D51&gt;=3,C16,"")</f>
        <v/>
      </c>
      <c r="E16" s="58"/>
      <c r="F16" s="57" t="str">
        <f>IF(D59&gt;=3,G16,"")</f>
        <v/>
      </c>
      <c r="G16" s="73"/>
      <c r="H16" s="55"/>
      <c r="I16" s="55"/>
    </row>
    <row r="17" spans="1:9" x14ac:dyDescent="0.35">
      <c r="A17" s="55"/>
      <c r="B17" s="55"/>
      <c r="C17" s="56"/>
      <c r="D17" s="57"/>
      <c r="E17" s="58"/>
      <c r="F17" s="57"/>
      <c r="G17" s="73"/>
      <c r="H17" s="55"/>
      <c r="I17" s="55"/>
    </row>
    <row r="18" spans="1:9" x14ac:dyDescent="0.35">
      <c r="A18" s="55"/>
      <c r="B18" s="55"/>
      <c r="C18" s="56"/>
      <c r="D18" s="59" t="str">
        <f>IF(D52&gt;=3,C18,"")</f>
        <v/>
      </c>
      <c r="E18" s="60"/>
      <c r="F18" s="59" t="str">
        <f>IF(D60&gt;=3,G18,"")</f>
        <v/>
      </c>
      <c r="G18" s="73"/>
      <c r="H18" s="55"/>
      <c r="I18" s="55"/>
    </row>
    <row r="19" spans="1:9" x14ac:dyDescent="0.35">
      <c r="A19" s="55"/>
      <c r="B19" s="55"/>
      <c r="C19" s="56"/>
      <c r="D19" s="59"/>
      <c r="E19" s="60"/>
      <c r="F19" s="59"/>
      <c r="G19" s="73"/>
      <c r="H19" s="55"/>
      <c r="I19" s="55"/>
    </row>
    <row r="20" spans="1:9" x14ac:dyDescent="0.35">
      <c r="A20" s="55"/>
      <c r="B20" s="55"/>
      <c r="C20" s="56"/>
      <c r="D20" s="57" t="str">
        <f>IF(D53&gt;=3,C20,"")</f>
        <v/>
      </c>
      <c r="E20" s="58"/>
      <c r="F20" s="57" t="str">
        <f>IF(D61&gt;=3,G20,"")</f>
        <v/>
      </c>
      <c r="G20" s="73"/>
      <c r="H20" s="55"/>
      <c r="I20" s="55"/>
    </row>
    <row r="21" spans="1:9" x14ac:dyDescent="0.35">
      <c r="A21" s="55"/>
      <c r="B21" s="55"/>
      <c r="C21" s="56"/>
      <c r="D21" s="57"/>
      <c r="E21" s="58"/>
      <c r="F21" s="57"/>
      <c r="G21" s="73"/>
      <c r="H21" s="55"/>
      <c r="I21" s="55"/>
    </row>
    <row r="22" spans="1:9" x14ac:dyDescent="0.35">
      <c r="A22" s="55"/>
      <c r="B22" s="55"/>
      <c r="C22" s="56"/>
      <c r="D22" s="57" t="str">
        <f>IF(D54&gt;=3,C22,"")</f>
        <v/>
      </c>
      <c r="E22" s="58"/>
      <c r="F22" s="57" t="str">
        <f>IF(D62&gt;=3,G22,"")</f>
        <v/>
      </c>
      <c r="G22" s="73"/>
      <c r="H22" s="55"/>
      <c r="I22" s="55"/>
    </row>
    <row r="23" spans="1:9" ht="15" thickBot="1" x14ac:dyDescent="0.4">
      <c r="A23" s="55"/>
      <c r="B23" s="55"/>
      <c r="C23" s="56"/>
      <c r="D23" s="61"/>
      <c r="E23" s="58"/>
      <c r="F23" s="61"/>
      <c r="G23" s="73"/>
      <c r="H23" s="55"/>
      <c r="I23" s="55"/>
    </row>
    <row r="24" spans="1:9" x14ac:dyDescent="0.35">
      <c r="A24" s="62" t="s">
        <v>8</v>
      </c>
      <c r="B24" s="63"/>
      <c r="C24" s="63"/>
      <c r="D24" s="64" t="str">
        <f>IF(SUM(D12:D23)=0,"",SUM(D12:D23))</f>
        <v/>
      </c>
      <c r="E24" s="58"/>
      <c r="F24" s="64" t="str">
        <f>IF(SUM(F12:F23)=0,"",SUM(F12:F23))</f>
        <v/>
      </c>
      <c r="G24" s="74" t="s">
        <v>8</v>
      </c>
      <c r="H24" s="63"/>
      <c r="I24" s="75"/>
    </row>
    <row r="25" spans="1:9" ht="15" thickBot="1" x14ac:dyDescent="0.4">
      <c r="A25" s="65"/>
      <c r="B25" s="66"/>
      <c r="C25" s="67"/>
      <c r="D25" s="68"/>
      <c r="E25" s="58"/>
      <c r="F25" s="68"/>
      <c r="G25" s="69"/>
      <c r="H25" s="66"/>
      <c r="I25" s="76"/>
    </row>
    <row r="26" spans="1:9" x14ac:dyDescent="0.35">
      <c r="A26" s="58"/>
      <c r="B26" s="58"/>
      <c r="C26" s="64" t="str">
        <f>IF(D24="","",IF(D24&gt;F24,"2",IF(D24=F24,"1","0")))</f>
        <v/>
      </c>
      <c r="D26" s="69" t="s">
        <v>9</v>
      </c>
      <c r="E26" s="67"/>
      <c r="F26" s="70"/>
      <c r="G26" s="64" t="str">
        <f>IF(F24="","",IF(F24&gt;D24,"2",IF(D24=F24,"1","0")))</f>
        <v/>
      </c>
      <c r="H26" s="58"/>
      <c r="I26" s="58"/>
    </row>
    <row r="27" spans="1:9" ht="15" thickBot="1" x14ac:dyDescent="0.4">
      <c r="A27" s="58"/>
      <c r="B27" s="58"/>
      <c r="C27" s="68" t="str">
        <f>IF(B27&gt;F27,"1","0")</f>
        <v>0</v>
      </c>
      <c r="D27" s="69"/>
      <c r="E27" s="67"/>
      <c r="F27" s="70"/>
      <c r="G27" s="68" t="str">
        <f>IF(H27&gt;D27,"1","0")</f>
        <v>0</v>
      </c>
      <c r="H27" s="58"/>
      <c r="I27" s="58"/>
    </row>
    <row r="28" spans="1:9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5">
      <c r="A29" s="2"/>
      <c r="B29" s="7" t="s">
        <v>26</v>
      </c>
      <c r="C29" s="2"/>
      <c r="D29" s="2"/>
      <c r="E29" s="2"/>
      <c r="F29" s="2"/>
      <c r="G29" s="2"/>
      <c r="H29" s="2"/>
      <c r="I29" s="2"/>
    </row>
    <row r="30" spans="1:9" x14ac:dyDescent="0.35">
      <c r="A30" s="2"/>
      <c r="B30" s="7" t="s">
        <v>10</v>
      </c>
      <c r="C30" s="2"/>
      <c r="D30" s="2"/>
      <c r="E30" s="2"/>
      <c r="F30" s="2"/>
      <c r="G30" s="2"/>
      <c r="H30" s="2"/>
      <c r="I30" s="2"/>
    </row>
    <row r="31" spans="1:9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5">
      <c r="A33" s="2"/>
      <c r="B33" s="8"/>
      <c r="C33" s="8"/>
      <c r="D33" s="2"/>
      <c r="E33" s="2"/>
      <c r="F33" s="2"/>
      <c r="G33" s="8"/>
      <c r="H33" s="8"/>
      <c r="I33" s="2"/>
    </row>
    <row r="34" spans="1:9" x14ac:dyDescent="0.35">
      <c r="A34" s="2"/>
      <c r="B34" s="7" t="s">
        <v>11</v>
      </c>
      <c r="C34" s="2"/>
      <c r="D34" s="2"/>
      <c r="E34" s="2"/>
      <c r="F34" s="7"/>
      <c r="G34" s="7" t="s">
        <v>12</v>
      </c>
      <c r="H34" s="2"/>
      <c r="I34" s="2"/>
    </row>
    <row r="35" spans="1:9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5">
      <c r="A36" s="2"/>
      <c r="B36" s="9" t="s">
        <v>13</v>
      </c>
      <c r="C36" s="2"/>
      <c r="D36" s="2"/>
      <c r="E36" s="2"/>
      <c r="F36" s="2"/>
      <c r="G36" s="2"/>
      <c r="H36" s="2"/>
      <c r="I36" s="2"/>
    </row>
    <row r="37" spans="1:9" x14ac:dyDescent="0.35">
      <c r="A37" s="2"/>
      <c r="B37" s="7" t="s">
        <v>28</v>
      </c>
      <c r="C37" s="2"/>
      <c r="D37" s="2"/>
      <c r="E37" s="2"/>
      <c r="F37" s="2"/>
      <c r="G37" s="2"/>
      <c r="H37" s="2"/>
      <c r="I37" s="2"/>
    </row>
    <row r="38" spans="1:9" x14ac:dyDescent="0.35">
      <c r="A38" s="2"/>
      <c r="B38" s="7" t="s">
        <v>14</v>
      </c>
      <c r="C38" s="2"/>
      <c r="D38" s="2"/>
      <c r="E38" s="2"/>
      <c r="F38" s="2"/>
      <c r="G38" s="2"/>
      <c r="H38" s="2"/>
      <c r="I38" s="2"/>
    </row>
    <row r="39" spans="1:9" x14ac:dyDescent="0.35">
      <c r="A39" s="2"/>
      <c r="B39" s="7" t="s">
        <v>25</v>
      </c>
      <c r="C39" s="2"/>
      <c r="D39" s="2"/>
      <c r="E39" s="2"/>
      <c r="F39" s="2"/>
      <c r="G39" s="2"/>
      <c r="H39" s="2"/>
      <c r="I39" s="2"/>
    </row>
    <row r="40" spans="1:9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5">
      <c r="A41" s="2"/>
      <c r="B41" s="7" t="s">
        <v>29</v>
      </c>
      <c r="C41" s="2"/>
      <c r="D41" s="2"/>
      <c r="E41" s="2"/>
      <c r="F41" s="2"/>
      <c r="G41" s="2"/>
      <c r="H41" s="2"/>
      <c r="I41" s="2"/>
    </row>
    <row r="42" spans="1:9" x14ac:dyDescent="0.35">
      <c r="A42" s="2"/>
      <c r="B42" s="7" t="s">
        <v>15</v>
      </c>
      <c r="C42" s="21" t="s">
        <v>16</v>
      </c>
      <c r="D42" s="10"/>
      <c r="E42" s="10"/>
      <c r="F42" s="2"/>
      <c r="G42" s="10" t="s">
        <v>17</v>
      </c>
      <c r="H42" s="2"/>
      <c r="I42" s="2"/>
    </row>
    <row r="43" spans="1:9" x14ac:dyDescent="0.35">
      <c r="A43" s="2"/>
      <c r="B43" s="7" t="s">
        <v>18</v>
      </c>
      <c r="C43" s="7" t="s">
        <v>19</v>
      </c>
      <c r="D43" s="7"/>
      <c r="E43" s="7"/>
      <c r="F43" s="2"/>
      <c r="G43" s="2"/>
      <c r="H43" s="2"/>
      <c r="I43" s="2"/>
    </row>
    <row r="44" spans="1:9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</sheetData>
  <mergeCells count="56">
    <mergeCell ref="A24:C25"/>
    <mergeCell ref="D24:D25"/>
    <mergeCell ref="F24:F25"/>
    <mergeCell ref="G24:I25"/>
    <mergeCell ref="C26:C27"/>
    <mergeCell ref="D26:F27"/>
    <mergeCell ref="G26:G27"/>
    <mergeCell ref="A22:B23"/>
    <mergeCell ref="C22:C23"/>
    <mergeCell ref="D22:D23"/>
    <mergeCell ref="F22:F23"/>
    <mergeCell ref="G22:G23"/>
    <mergeCell ref="H22:I23"/>
    <mergeCell ref="A20:B21"/>
    <mergeCell ref="C20:C21"/>
    <mergeCell ref="D20:D21"/>
    <mergeCell ref="F20:F21"/>
    <mergeCell ref="G20:G21"/>
    <mergeCell ref="H20:I21"/>
    <mergeCell ref="A18:B19"/>
    <mergeCell ref="C18:C19"/>
    <mergeCell ref="D18:D19"/>
    <mergeCell ref="F18:F19"/>
    <mergeCell ref="G18:G19"/>
    <mergeCell ref="H18:I19"/>
    <mergeCell ref="A16:B17"/>
    <mergeCell ref="C16:C17"/>
    <mergeCell ref="D16:D17"/>
    <mergeCell ref="F16:F17"/>
    <mergeCell ref="G16:G17"/>
    <mergeCell ref="H16:I17"/>
    <mergeCell ref="A14:B15"/>
    <mergeCell ref="C14:C15"/>
    <mergeCell ref="D14:D15"/>
    <mergeCell ref="F14:F15"/>
    <mergeCell ref="G14:G15"/>
    <mergeCell ref="H14:I15"/>
    <mergeCell ref="A12:B13"/>
    <mergeCell ref="C12:C13"/>
    <mergeCell ref="D12:D13"/>
    <mergeCell ref="F12:F13"/>
    <mergeCell ref="G12:G13"/>
    <mergeCell ref="H12:I13"/>
    <mergeCell ref="A9:C10"/>
    <mergeCell ref="G9:I10"/>
    <mergeCell ref="A11:B11"/>
    <mergeCell ref="C11:D11"/>
    <mergeCell ref="F11:G11"/>
    <mergeCell ref="H11:I11"/>
    <mergeCell ref="A1:I1"/>
    <mergeCell ref="B4:C4"/>
    <mergeCell ref="D4:G4"/>
    <mergeCell ref="B5:C6"/>
    <mergeCell ref="D5:G6"/>
    <mergeCell ref="A8:C8"/>
    <mergeCell ref="G8:I8"/>
  </mergeCells>
  <hyperlinks>
    <hyperlink ref="C42" r:id="rId1" xr:uid="{E1951C33-75CB-4E6B-860B-6865DF046FC4}"/>
    <hyperlink ref="G42" r:id="rId2" xr:uid="{45D633C6-A326-4DE5-B410-14C7F5435A1B}"/>
  </hyperlinks>
  <pageMargins left="0.25" right="0.25" top="1.2291666666666667" bottom="0.75" header="0.3" footer="0.3"/>
  <pageSetup paperSize="9" orientation="portrait" horizontalDpi="4294967293" verticalDpi="0" r:id="rId3"/>
  <headerFooter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Selbstrechnend</vt:lpstr>
      <vt:lpstr>Vordruck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Hans Müller</cp:lastModifiedBy>
  <dcterms:created xsi:type="dcterms:W3CDTF">2022-12-18T20:50:11Z</dcterms:created>
  <dcterms:modified xsi:type="dcterms:W3CDTF">2023-09-06T21:01:53Z</dcterms:modified>
</cp:coreProperties>
</file>