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L:\2023\Sichtung\"/>
    </mc:Choice>
  </mc:AlternateContent>
  <xr:revisionPtr revIDLastSave="0" documentId="8_{740D8FA4-67DD-4BAF-A960-4B418342A57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tartplan zum Verschicken" sheetId="1" r:id="rId1"/>
  </sheets>
  <externalReferences>
    <externalReference r:id="rId2"/>
    <externalReference r:id="rId3"/>
  </externalReferences>
  <definedNames>
    <definedName name="_xlnm.Print_Titles" localSheetId="0">'Startplan zum Verschicken'!$1:$9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V18" i="1" l="1"/>
  <c r="V14" i="1"/>
  <c r="V10" i="1"/>
  <c r="V16" i="1" l="1"/>
  <c r="V12" i="1" l="1"/>
</calcChain>
</file>

<file path=xl/sharedStrings.xml><?xml version="1.0" encoding="utf-8"?>
<sst xmlns="http://schemas.openxmlformats.org/spreadsheetml/2006/main" count="90" uniqueCount="89">
  <si>
    <t>Wettkampfleitung: Andreas Jentzsch</t>
  </si>
  <si>
    <t>Zeit</t>
  </si>
  <si>
    <t>Stand</t>
  </si>
  <si>
    <t>ORT: Berliner Schützengesellschaft      Oderstraße 18 in 12057 Berlin</t>
  </si>
  <si>
    <t>Standbelegung
ca. 9:00
Start Vorbereitung
09:15
Wettkampf
09:30 - 10:30</t>
  </si>
  <si>
    <t>Standbelegung
ca. 10:45
Start Vorbereitung
11:00
Wettkampf
11:15 - 12:15</t>
  </si>
  <si>
    <t>Standbelegung
ca. 12:30
Start Vorbereitung
12:45
Wettkampf
13:00 - 14:00</t>
  </si>
  <si>
    <t>Standbelegung
ca. 14:15
Start Vorbereitung
14:30
Wettkampf
14:45 - 15:45</t>
  </si>
  <si>
    <t>Standbelegung
ca. 16:00
Start Vorbereitung
16:15
Wettkampf
16:30 - 17:30</t>
  </si>
  <si>
    <t>Am besten Pistole</t>
  </si>
  <si>
    <t>2. Wettkampf Jugendsichtung 2023/24</t>
  </si>
  <si>
    <t>Wettkampftag:   11.11.2022</t>
  </si>
  <si>
    <t xml:space="preserve">Linge,Hanna LG </t>
  </si>
  <si>
    <t xml:space="preserve">Jahn,Sidney LG </t>
  </si>
  <si>
    <t xml:space="preserve">Schmarje,Finn Felix LG </t>
  </si>
  <si>
    <t xml:space="preserve">Barthen,Eyleen LG </t>
  </si>
  <si>
    <t xml:space="preserve">Kurmann,Johanna LG </t>
  </si>
  <si>
    <t xml:space="preserve">Schume,Aurora LG </t>
  </si>
  <si>
    <t xml:space="preserve">Rettig,Mathilda Marie LG </t>
  </si>
  <si>
    <t xml:space="preserve">Pfötsch,Cedric LG </t>
  </si>
  <si>
    <t xml:space="preserve">Baatz,Larissa LG </t>
  </si>
  <si>
    <t xml:space="preserve">Schulze,Emilia LG </t>
  </si>
  <si>
    <t xml:space="preserve">Asmussen,Alea LG </t>
  </si>
  <si>
    <t xml:space="preserve">Baatz,Lucas LG </t>
  </si>
  <si>
    <t xml:space="preserve">Waask,Nora LG </t>
  </si>
  <si>
    <t xml:space="preserve">Brefka,Friedrich LG </t>
  </si>
  <si>
    <t xml:space="preserve">Kanzler,Elea Johanna LG </t>
  </si>
  <si>
    <t xml:space="preserve">Kowitz,Bruno LiG </t>
  </si>
  <si>
    <t xml:space="preserve">Rosin,Henri LiG </t>
  </si>
  <si>
    <t xml:space="preserve">Kowitz,Karl LiG </t>
  </si>
  <si>
    <t xml:space="preserve">Funke,Emma Lynn LiG </t>
  </si>
  <si>
    <t xml:space="preserve">Asmussen,Juna Eline LiG </t>
  </si>
  <si>
    <t xml:space="preserve">Bergmann,Simon LP </t>
  </si>
  <si>
    <t xml:space="preserve">Holland-Moritz,Elias LP </t>
  </si>
  <si>
    <t xml:space="preserve">Schneider,Sophie LP </t>
  </si>
  <si>
    <t xml:space="preserve">Ehlers,Louis LP </t>
  </si>
  <si>
    <t xml:space="preserve">Litvinov,Leon LP </t>
  </si>
  <si>
    <t xml:space="preserve">Soldatova,Evgenia LP </t>
  </si>
  <si>
    <t xml:space="preserve">Hartung,Eliah LP </t>
  </si>
  <si>
    <t xml:space="preserve">Dahms,Lucia Aurora LP </t>
  </si>
  <si>
    <t xml:space="preserve">Weismann,Jean-Pierre LG </t>
  </si>
  <si>
    <t xml:space="preserve">Bloch,Mike LG </t>
  </si>
  <si>
    <t xml:space="preserve">Kampe,Paul LG </t>
  </si>
  <si>
    <t xml:space="preserve">Kampe,Hanna LG </t>
  </si>
  <si>
    <t xml:space="preserve">Malmström,Magdalena LG </t>
  </si>
  <si>
    <t xml:space="preserve">Smentek,Neo LG </t>
  </si>
  <si>
    <t xml:space="preserve">Melber,Moritz LG </t>
  </si>
  <si>
    <t xml:space="preserve">Mende,Jacob LG </t>
  </si>
  <si>
    <t xml:space="preserve">Theiler,Alexander LG </t>
  </si>
  <si>
    <t xml:space="preserve">Kollatsch,Paula LiG </t>
  </si>
  <si>
    <t xml:space="preserve">Misgajski,Kim Lia LiG </t>
  </si>
  <si>
    <t/>
  </si>
  <si>
    <t xml:space="preserve">Compart,Artur LP </t>
  </si>
  <si>
    <t xml:space="preserve">Pottien,Camille LP </t>
  </si>
  <si>
    <t xml:space="preserve">Fijalkowski,Marc Leon  LP </t>
  </si>
  <si>
    <t xml:space="preserve">Wilke,Max LP </t>
  </si>
  <si>
    <t xml:space="preserve">Gerloff,Louis LP </t>
  </si>
  <si>
    <t xml:space="preserve">Käppler,Paul-Luca LP </t>
  </si>
  <si>
    <t xml:space="preserve">Oppermann,John LG </t>
  </si>
  <si>
    <t xml:space="preserve">List,Katharina LG </t>
  </si>
  <si>
    <t xml:space="preserve">Schneider,Vincent LG </t>
  </si>
  <si>
    <t xml:space="preserve">Ehlers,Leandra LG </t>
  </si>
  <si>
    <t xml:space="preserve">Kaufmann,Charlotta LG </t>
  </si>
  <si>
    <t xml:space="preserve">Crainicov,Oxana LG </t>
  </si>
  <si>
    <t xml:space="preserve">Wedler,Johanna LG </t>
  </si>
  <si>
    <t xml:space="preserve">Kummerfeld,Thies Oskar LG </t>
  </si>
  <si>
    <t xml:space="preserve">Ralle,Marlon LG </t>
  </si>
  <si>
    <t xml:space="preserve">Rebensburg,Jacob Luis  LG </t>
  </si>
  <si>
    <t xml:space="preserve">Dahms,Lucia Aurora LG </t>
  </si>
  <si>
    <t xml:space="preserve">Misgajski,Kim Lia LiP </t>
  </si>
  <si>
    <t xml:space="preserve">Zhao,Julia LP </t>
  </si>
  <si>
    <t xml:space="preserve">Simon,Richard LP </t>
  </si>
  <si>
    <t xml:space="preserve">Barent,Benedikt LP </t>
  </si>
  <si>
    <t xml:space="preserve">Rust,Simon  LP </t>
  </si>
  <si>
    <t xml:space="preserve">Griesheim ,Richard LP </t>
  </si>
  <si>
    <t xml:space="preserve">Zhao,Jillian LP </t>
  </si>
  <si>
    <t xml:space="preserve">Dehn ,Willi Baldur LP </t>
  </si>
  <si>
    <t xml:space="preserve">Schulz,Arthur LP </t>
  </si>
  <si>
    <t xml:space="preserve">Simon,Arthur LP </t>
  </si>
  <si>
    <t xml:space="preserve">Avokpo,Johanna  LG </t>
  </si>
  <si>
    <t xml:space="preserve">Dreyer,Nicolas  LG </t>
  </si>
  <si>
    <t xml:space="preserve">Gramckow ,Fabian LG </t>
  </si>
  <si>
    <t xml:space="preserve">Kleinert,Zoe  LG </t>
  </si>
  <si>
    <t xml:space="preserve">Stiebitz,Sofie LG </t>
  </si>
  <si>
    <t xml:space="preserve">Hoffmann,Ludwig  LG </t>
  </si>
  <si>
    <t xml:space="preserve">Stephan ,Ian LG </t>
  </si>
  <si>
    <t xml:space="preserve">Schimming,Tim  LG </t>
  </si>
  <si>
    <t xml:space="preserve">Nehmert,Elisa LG </t>
  </si>
  <si>
    <t xml:space="preserve">Bilgen,Deniz  LG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</si>
</sst>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8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8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textRotation="90"/>
    </xf>
    <xf numFmtId="0" fontId="9" fillId="2" borderId="6" xfId="0" applyFont="1" applyFill="1" applyBorder="1" applyAlignment="1">
      <alignment textRotation="90"/>
    </xf>
    <xf numFmtId="0" fontId="7" fillId="0" borderId="0" xfId="0" applyFont="1"/>
    <xf numFmtId="0" fontId="9" fillId="0" borderId="6" xfId="0" applyFont="1" applyBorder="1" applyAlignment="1">
      <alignment horizontal="center" textRotation="90" wrapText="1"/>
    </xf>
    <xf numFmtId="0" fontId="9" fillId="2" borderId="6" xfId="0" applyFont="1" applyFill="1" applyBorder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7" fillId="2" borderId="7" xfId="0" applyFont="1" applyFill="1" applyBorder="1" applyAlignment="1">
      <alignment textRotation="90"/>
    </xf>
    <xf numFmtId="0" fontId="10" fillId="0" borderId="8" xfId="0" applyFont="1" applyBorder="1" applyAlignment="1">
      <alignment horizontal="center" vertical="center" wrapText="1"/>
    </xf>
    <xf numFmtId="0" fontId="0" fillId="2" borderId="0" xfId="0" applyFill="1"/>
    <xf numFmtId="0" fontId="10" fillId="0" borderId="5" xfId="0" applyFont="1" applyBorder="1" applyAlignment="1">
      <alignment horizontal="center" vertical="center"/>
    </xf>
    <xf numFmtId="0" fontId="11" fillId="3" borderId="6" xfId="0" applyFont="1" applyFill="1" applyBorder="1" applyAlignment="1">
      <alignment textRotation="90" wrapText="1"/>
    </xf>
    <xf numFmtId="0" fontId="11" fillId="3" borderId="9" xfId="0" applyFont="1" applyFill="1" applyBorder="1" applyAlignment="1">
      <alignment textRotation="90" wrapText="1"/>
    </xf>
    <xf numFmtId="0" fontId="9" fillId="3" borderId="6" xfId="0" applyFont="1" applyFill="1" applyBorder="1" applyAlignment="1">
      <alignment horizontal="center" textRotation="90" wrapText="1"/>
    </xf>
    <xf numFmtId="0" fontId="9" fillId="0" borderId="10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 wrapText="1"/>
    </xf>
    <xf numFmtId="0" fontId="11" fillId="0" borderId="9" xfId="0" applyFont="1" applyBorder="1" applyAlignment="1">
      <alignment textRotation="90" wrapText="1"/>
    </xf>
    <xf numFmtId="0" fontId="11" fillId="0" borderId="6" xfId="0" applyFont="1" applyBorder="1" applyAlignment="1">
      <alignment textRotation="90" wrapText="1"/>
    </xf>
    <xf numFmtId="0" fontId="11" fillId="0" borderId="6" xfId="0" applyFont="1" applyBorder="1" applyAlignment="1">
      <alignment horizontal="center" textRotation="90"/>
    </xf>
    <xf numFmtId="0" fontId="11" fillId="2" borderId="6" xfId="0" applyFont="1" applyFill="1" applyBorder="1" applyAlignment="1">
      <alignment horizontal="center" textRotation="90" wrapText="1"/>
    </xf>
    <xf numFmtId="0" fontId="7" fillId="2" borderId="7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895350</xdr:colOff>
      <xdr:row>3</xdr:row>
      <xdr:rowOff>47625</xdr:rowOff>
    </xdr:to>
    <xdr:pic>
      <xdr:nvPicPr>
        <xdr:cNvPr id="2" name="Picture 1" descr="SVBB_C_smal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28575</xdr:colOff>
      <xdr:row>0</xdr:row>
      <xdr:rowOff>38100</xdr:rowOff>
    </xdr:from>
    <xdr:to>
      <xdr:col>30</xdr:col>
      <xdr:colOff>307543</xdr:colOff>
      <xdr:row>5</xdr:row>
      <xdr:rowOff>0</xdr:rowOff>
    </xdr:to>
    <xdr:pic>
      <xdr:nvPicPr>
        <xdr:cNvPr id="3" name="Picture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8100"/>
          <a:ext cx="1279093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Jugendsichtung/Meldung%20Jugendsichtung%2021_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Jugendsichtung/Meldung%20Jugendsichtung%2023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dungen"/>
      <sheetName val="WK 1"/>
      <sheetName val="WK 2"/>
      <sheetName val="WK 3"/>
      <sheetName val="WK 4"/>
      <sheetName val="WK 5"/>
      <sheetName val="Gesamt"/>
      <sheetName val="Vorschießen"/>
      <sheetName val="Material"/>
      <sheetName val="Standbelegung"/>
      <sheetName val="Meldung Jugendsichtung 21_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dungen"/>
      <sheetName val="WK 1"/>
      <sheetName val="WK 2"/>
      <sheetName val="WK 3"/>
      <sheetName val="WK 4"/>
      <sheetName val="WK 5"/>
      <sheetName val="Gesamt"/>
      <sheetName val="Vorschießen"/>
      <sheetName val="Material"/>
      <sheetName val="Standbeleg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1</v>
          </cell>
          <cell r="B2" t="str">
            <v>Bilgen</v>
          </cell>
          <cell r="C2" t="str">
            <v>Deniz </v>
          </cell>
          <cell r="D2" t="str">
            <v>LG</v>
          </cell>
          <cell r="E2" t="str">
            <v>Schüler</v>
          </cell>
          <cell r="F2" t="str">
            <v>SGBC</v>
          </cell>
          <cell r="G2" t="str">
            <v xml:space="preserve">Bilgen,Deniz  LG </v>
          </cell>
        </row>
        <row r="3">
          <cell r="A3">
            <v>2</v>
          </cell>
          <cell r="B3" t="str">
            <v>Schimming</v>
          </cell>
          <cell r="C3" t="str">
            <v>Tim </v>
          </cell>
          <cell r="D3" t="str">
            <v>LG</v>
          </cell>
          <cell r="E3" t="str">
            <v>Jugend</v>
          </cell>
          <cell r="F3" t="str">
            <v>SGBC</v>
          </cell>
          <cell r="G3" t="str">
            <v xml:space="preserve">Schimming,Tim  LG </v>
          </cell>
        </row>
        <row r="4">
          <cell r="A4">
            <v>3</v>
          </cell>
          <cell r="B4" t="str">
            <v>Hoffmann</v>
          </cell>
          <cell r="C4" t="str">
            <v>Ludwig </v>
          </cell>
          <cell r="D4" t="str">
            <v>LG</v>
          </cell>
          <cell r="E4" t="str">
            <v>Jugend</v>
          </cell>
          <cell r="F4" t="str">
            <v>SGBC</v>
          </cell>
          <cell r="G4" t="str">
            <v xml:space="preserve">Hoffmann,Ludwig  LG </v>
          </cell>
        </row>
        <row r="5">
          <cell r="A5">
            <v>4</v>
          </cell>
          <cell r="B5" t="str">
            <v>Kleinert</v>
          </cell>
          <cell r="C5" t="str">
            <v>Zoe </v>
          </cell>
          <cell r="D5" t="str">
            <v>LG</v>
          </cell>
          <cell r="E5" t="str">
            <v>Jugend</v>
          </cell>
          <cell r="F5" t="str">
            <v>SGBC</v>
          </cell>
          <cell r="G5" t="str">
            <v xml:space="preserve">Kleinert,Zoe  LG </v>
          </cell>
        </row>
        <row r="6">
          <cell r="A6">
            <v>5</v>
          </cell>
          <cell r="B6" t="str">
            <v>Dreyer</v>
          </cell>
          <cell r="C6" t="str">
            <v>Nicolas </v>
          </cell>
          <cell r="D6" t="str">
            <v>LG</v>
          </cell>
          <cell r="E6" t="str">
            <v>Junioren II</v>
          </cell>
          <cell r="F6" t="str">
            <v>SGBC</v>
          </cell>
          <cell r="G6" t="str">
            <v xml:space="preserve">Dreyer,Nicolas  LG </v>
          </cell>
        </row>
        <row r="7">
          <cell r="A7">
            <v>6</v>
          </cell>
          <cell r="B7" t="str">
            <v>Avokpo</v>
          </cell>
          <cell r="C7" t="str">
            <v>Johanna </v>
          </cell>
          <cell r="D7" t="str">
            <v>LG</v>
          </cell>
          <cell r="E7" t="str">
            <v>Junioren I</v>
          </cell>
          <cell r="F7" t="str">
            <v>SGBC</v>
          </cell>
          <cell r="G7" t="str">
            <v xml:space="preserve">Avokpo,Johanna  LG </v>
          </cell>
        </row>
        <row r="8">
          <cell r="A8">
            <v>7</v>
          </cell>
          <cell r="B8" t="str">
            <v>Rust</v>
          </cell>
          <cell r="C8" t="str">
            <v>Simon </v>
          </cell>
          <cell r="D8" t="str">
            <v>LP</v>
          </cell>
          <cell r="E8" t="str">
            <v>Junioren II</v>
          </cell>
          <cell r="F8" t="str">
            <v>SGBC</v>
          </cell>
          <cell r="G8" t="str">
            <v xml:space="preserve">Rust,Simon  LP </v>
          </cell>
        </row>
        <row r="9">
          <cell r="A9">
            <v>8</v>
          </cell>
          <cell r="B9" t="str">
            <v>Fijalkowski</v>
          </cell>
          <cell r="C9" t="str">
            <v xml:space="preserve">Marc Leon </v>
          </cell>
          <cell r="D9" t="str">
            <v>LP</v>
          </cell>
          <cell r="E9" t="str">
            <v>Junioren II</v>
          </cell>
          <cell r="F9" t="str">
            <v>Strausberg</v>
          </cell>
          <cell r="G9" t="str">
            <v xml:space="preserve">Fijalkowski,Marc Leon  LP </v>
          </cell>
        </row>
        <row r="10">
          <cell r="A10">
            <v>9</v>
          </cell>
          <cell r="B10" t="str">
            <v>Linge</v>
          </cell>
          <cell r="C10" t="str">
            <v>Hanna</v>
          </cell>
          <cell r="D10" t="str">
            <v>LG</v>
          </cell>
          <cell r="E10" t="str">
            <v>Junioren II</v>
          </cell>
          <cell r="F10" t="str">
            <v>Werder</v>
          </cell>
          <cell r="G10" t="str">
            <v xml:space="preserve">Linge,Hanna LG </v>
          </cell>
        </row>
        <row r="11">
          <cell r="A11">
            <v>10</v>
          </cell>
          <cell r="B11" t="str">
            <v>Jahn</v>
          </cell>
          <cell r="C11" t="str">
            <v>Sidney</v>
          </cell>
          <cell r="D11" t="str">
            <v>LG</v>
          </cell>
          <cell r="E11" t="str">
            <v>Junioren II</v>
          </cell>
          <cell r="F11" t="str">
            <v>Werder</v>
          </cell>
          <cell r="G11" t="str">
            <v xml:space="preserve">Jahn,Sidney LG </v>
          </cell>
        </row>
        <row r="12">
          <cell r="A12">
            <v>11</v>
          </cell>
          <cell r="B12" t="str">
            <v>Schmarje</v>
          </cell>
          <cell r="C12" t="str">
            <v>Finn Felix</v>
          </cell>
          <cell r="D12" t="str">
            <v>LG</v>
          </cell>
          <cell r="E12" t="str">
            <v>Junioren II</v>
          </cell>
          <cell r="F12" t="str">
            <v>Werder</v>
          </cell>
          <cell r="G12" t="str">
            <v xml:space="preserve">Schmarje,Finn Felix LG </v>
          </cell>
        </row>
        <row r="13">
          <cell r="A13">
            <v>12</v>
          </cell>
          <cell r="B13" t="str">
            <v>Barthen</v>
          </cell>
          <cell r="C13" t="str">
            <v>Eyleen</v>
          </cell>
          <cell r="D13" t="str">
            <v>LG</v>
          </cell>
          <cell r="E13" t="str">
            <v>Junioren II</v>
          </cell>
          <cell r="F13" t="str">
            <v>Werder</v>
          </cell>
          <cell r="G13" t="str">
            <v xml:space="preserve">Barthen,Eyleen LG </v>
          </cell>
        </row>
        <row r="14">
          <cell r="A14">
            <v>13</v>
          </cell>
          <cell r="B14" t="str">
            <v>Kurmann</v>
          </cell>
          <cell r="C14" t="str">
            <v>Johanna</v>
          </cell>
          <cell r="D14" t="str">
            <v>LG</v>
          </cell>
          <cell r="E14" t="str">
            <v>Junioren II</v>
          </cell>
          <cell r="F14" t="str">
            <v>Werder</v>
          </cell>
          <cell r="G14" t="str">
            <v xml:space="preserve">Kurmann,Johanna LG </v>
          </cell>
        </row>
        <row r="15">
          <cell r="A15">
            <v>14</v>
          </cell>
          <cell r="B15" t="str">
            <v>Schume</v>
          </cell>
          <cell r="C15" t="str">
            <v>Aurora</v>
          </cell>
          <cell r="D15" t="str">
            <v>LG</v>
          </cell>
          <cell r="E15" t="str">
            <v>Jugend</v>
          </cell>
          <cell r="F15" t="str">
            <v>Werder</v>
          </cell>
          <cell r="G15" t="str">
            <v xml:space="preserve">Schume,Aurora LG </v>
          </cell>
        </row>
        <row r="16">
          <cell r="A16">
            <v>15</v>
          </cell>
          <cell r="B16" t="str">
            <v>Pfötsch</v>
          </cell>
          <cell r="C16" t="str">
            <v>Cedric</v>
          </cell>
          <cell r="D16" t="str">
            <v>LG</v>
          </cell>
          <cell r="E16" t="str">
            <v>Jugend</v>
          </cell>
          <cell r="F16" t="str">
            <v>Werder</v>
          </cell>
          <cell r="G16" t="str">
            <v xml:space="preserve">Pfötsch,Cedric LG </v>
          </cell>
        </row>
        <row r="17">
          <cell r="A17">
            <v>16</v>
          </cell>
          <cell r="B17" t="str">
            <v>Rettig</v>
          </cell>
          <cell r="C17" t="str">
            <v>Mathilda Marie</v>
          </cell>
          <cell r="D17" t="str">
            <v>LG</v>
          </cell>
          <cell r="E17" t="str">
            <v>Jugend</v>
          </cell>
          <cell r="F17" t="str">
            <v>Werder</v>
          </cell>
          <cell r="G17" t="str">
            <v xml:space="preserve">Rettig,Mathilda Marie LG </v>
          </cell>
        </row>
        <row r="18">
          <cell r="A18">
            <v>17</v>
          </cell>
          <cell r="B18" t="str">
            <v>Kanzler</v>
          </cell>
          <cell r="C18" t="str">
            <v>Elea Johanna</v>
          </cell>
          <cell r="D18" t="str">
            <v>LG</v>
          </cell>
          <cell r="E18" t="str">
            <v>Schüler</v>
          </cell>
          <cell r="F18" t="str">
            <v>Werder</v>
          </cell>
          <cell r="G18" t="str">
            <v xml:space="preserve">Kanzler,Elea Johanna LG </v>
          </cell>
        </row>
        <row r="19">
          <cell r="A19">
            <v>18</v>
          </cell>
          <cell r="B19">
            <v>0</v>
          </cell>
          <cell r="C19">
            <v>0</v>
          </cell>
          <cell r="D19">
            <v>0</v>
          </cell>
          <cell r="E19" t="e">
            <v>#N/A</v>
          </cell>
          <cell r="F19">
            <v>0</v>
          </cell>
          <cell r="G19" t="str">
            <v xml:space="preserve">0,0 0 </v>
          </cell>
        </row>
        <row r="20">
          <cell r="A20">
            <v>19</v>
          </cell>
          <cell r="B20" t="str">
            <v>Brefka</v>
          </cell>
          <cell r="C20" t="str">
            <v>Friedrich</v>
          </cell>
          <cell r="D20" t="str">
            <v>LG</v>
          </cell>
          <cell r="E20" t="str">
            <v>Schüler</v>
          </cell>
          <cell r="F20" t="str">
            <v>Werder</v>
          </cell>
          <cell r="G20" t="str">
            <v xml:space="preserve">Brefka,Friedrich LG </v>
          </cell>
        </row>
        <row r="21">
          <cell r="A21">
            <v>20</v>
          </cell>
          <cell r="B21" t="str">
            <v>Waask</v>
          </cell>
          <cell r="C21" t="str">
            <v>Nora</v>
          </cell>
          <cell r="D21" t="str">
            <v>LG</v>
          </cell>
          <cell r="E21" t="str">
            <v>Schüler</v>
          </cell>
          <cell r="F21" t="str">
            <v>Werder</v>
          </cell>
          <cell r="G21" t="str">
            <v xml:space="preserve">Waask,Nora LG </v>
          </cell>
        </row>
        <row r="22">
          <cell r="A22">
            <v>21</v>
          </cell>
          <cell r="B22" t="str">
            <v>Baatz</v>
          </cell>
          <cell r="C22" t="str">
            <v>Lucas</v>
          </cell>
          <cell r="D22" t="str">
            <v>LG</v>
          </cell>
          <cell r="E22" t="str">
            <v>Schüler</v>
          </cell>
          <cell r="F22" t="str">
            <v>Werder</v>
          </cell>
          <cell r="G22" t="str">
            <v xml:space="preserve">Baatz,Lucas LG </v>
          </cell>
        </row>
        <row r="23">
          <cell r="A23">
            <v>22</v>
          </cell>
          <cell r="B23" t="str">
            <v>Asmussen</v>
          </cell>
          <cell r="C23" t="str">
            <v>Alea</v>
          </cell>
          <cell r="D23" t="str">
            <v>LG</v>
          </cell>
          <cell r="E23" t="str">
            <v>Schüler</v>
          </cell>
          <cell r="F23" t="str">
            <v>Werder</v>
          </cell>
          <cell r="G23" t="str">
            <v xml:space="preserve">Asmussen,Alea LG </v>
          </cell>
        </row>
        <row r="24">
          <cell r="A24">
            <v>23</v>
          </cell>
          <cell r="B24" t="str">
            <v>Schulze</v>
          </cell>
          <cell r="C24" t="str">
            <v>Emilia</v>
          </cell>
          <cell r="D24" t="str">
            <v>LG</v>
          </cell>
          <cell r="E24" t="str">
            <v>Schüler</v>
          </cell>
          <cell r="F24" t="str">
            <v>Werder</v>
          </cell>
          <cell r="G24" t="str">
            <v xml:space="preserve">Schulze,Emilia LG </v>
          </cell>
        </row>
        <row r="25">
          <cell r="A25">
            <v>24</v>
          </cell>
          <cell r="B25" t="str">
            <v>Baatz</v>
          </cell>
          <cell r="C25" t="str">
            <v>Larissa</v>
          </cell>
          <cell r="D25" t="str">
            <v>LG</v>
          </cell>
          <cell r="E25" t="str">
            <v>Schüler</v>
          </cell>
          <cell r="F25" t="str">
            <v>Werder</v>
          </cell>
          <cell r="G25" t="str">
            <v xml:space="preserve">Baatz,Larissa LG </v>
          </cell>
        </row>
        <row r="26">
          <cell r="A26">
            <v>25</v>
          </cell>
          <cell r="B26" t="str">
            <v>Rosin</v>
          </cell>
          <cell r="C26" t="str">
            <v>Henri</v>
          </cell>
          <cell r="D26" t="str">
            <v>LiG</v>
          </cell>
          <cell r="E26" t="str">
            <v>Schüler</v>
          </cell>
          <cell r="F26" t="str">
            <v>Werder</v>
          </cell>
          <cell r="G26" t="str">
            <v xml:space="preserve">Rosin,Henri LiG </v>
          </cell>
        </row>
        <row r="27">
          <cell r="A27">
            <v>26</v>
          </cell>
          <cell r="B27" t="str">
            <v>Asmussen</v>
          </cell>
          <cell r="C27" t="str">
            <v>Juna Eline</v>
          </cell>
          <cell r="D27" t="str">
            <v>LiG</v>
          </cell>
          <cell r="E27" t="e">
            <v>#N/A</v>
          </cell>
          <cell r="F27" t="str">
            <v>Werder</v>
          </cell>
          <cell r="G27" t="str">
            <v xml:space="preserve">Asmussen,Juna Eline LiG </v>
          </cell>
        </row>
        <row r="28">
          <cell r="A28">
            <v>27</v>
          </cell>
          <cell r="B28" t="str">
            <v>Funke</v>
          </cell>
          <cell r="C28" t="str">
            <v>Emma Lynn</v>
          </cell>
          <cell r="D28" t="str">
            <v>LiG</v>
          </cell>
          <cell r="E28" t="e">
            <v>#N/A</v>
          </cell>
          <cell r="F28" t="str">
            <v>Werder</v>
          </cell>
          <cell r="G28" t="str">
            <v xml:space="preserve">Funke,Emma Lynn LiG </v>
          </cell>
        </row>
        <row r="29">
          <cell r="A29">
            <v>28</v>
          </cell>
          <cell r="B29" t="str">
            <v>Kampe</v>
          </cell>
          <cell r="C29" t="str">
            <v>Hanna</v>
          </cell>
          <cell r="D29" t="str">
            <v>LG</v>
          </cell>
          <cell r="E29" t="str">
            <v>Junioren II</v>
          </cell>
          <cell r="F29" t="str">
            <v>Brandenburg</v>
          </cell>
          <cell r="G29" t="str">
            <v xml:space="preserve">Kampe,Hanna LG </v>
          </cell>
        </row>
        <row r="30">
          <cell r="A30">
            <v>29</v>
          </cell>
          <cell r="B30" t="str">
            <v>Kampe</v>
          </cell>
          <cell r="C30" t="str">
            <v>Paul</v>
          </cell>
          <cell r="D30" t="str">
            <v>LG</v>
          </cell>
          <cell r="E30" t="str">
            <v>Junioren II</v>
          </cell>
          <cell r="F30" t="str">
            <v>Brandenburg</v>
          </cell>
          <cell r="G30" t="str">
            <v xml:space="preserve">Kampe,Paul LG </v>
          </cell>
        </row>
        <row r="31">
          <cell r="A31">
            <v>30</v>
          </cell>
          <cell r="B31" t="str">
            <v>Weismann</v>
          </cell>
          <cell r="C31" t="str">
            <v>Jean-Pierre</v>
          </cell>
          <cell r="D31" t="str">
            <v>LG</v>
          </cell>
          <cell r="E31" t="str">
            <v>Junioren I</v>
          </cell>
          <cell r="F31" t="str">
            <v>Brandenburg</v>
          </cell>
          <cell r="G31" t="str">
            <v xml:space="preserve">Weismann,Jean-Pierre LG </v>
          </cell>
        </row>
        <row r="32">
          <cell r="A32">
            <v>31</v>
          </cell>
          <cell r="B32" t="str">
            <v>Mende</v>
          </cell>
          <cell r="C32" t="str">
            <v>Jacob</v>
          </cell>
          <cell r="D32" t="str">
            <v>LG</v>
          </cell>
          <cell r="E32" t="str">
            <v>Schüler</v>
          </cell>
          <cell r="F32" t="str">
            <v>Brandenburg</v>
          </cell>
          <cell r="G32" t="str">
            <v xml:space="preserve">Mende,Jacob LG </v>
          </cell>
        </row>
        <row r="33">
          <cell r="A33">
            <v>32</v>
          </cell>
          <cell r="B33" t="str">
            <v>Theiler</v>
          </cell>
          <cell r="C33" t="str">
            <v>Alexander</v>
          </cell>
          <cell r="D33" t="str">
            <v>LG</v>
          </cell>
          <cell r="E33" t="str">
            <v>Schüler</v>
          </cell>
          <cell r="F33" t="str">
            <v>Brandenburg</v>
          </cell>
          <cell r="G33" t="str">
            <v xml:space="preserve">Theiler,Alexander LG </v>
          </cell>
        </row>
        <row r="34">
          <cell r="A34">
            <v>33</v>
          </cell>
          <cell r="B34" t="str">
            <v>Smentek</v>
          </cell>
          <cell r="C34" t="str">
            <v>Neo</v>
          </cell>
          <cell r="D34" t="str">
            <v>LG</v>
          </cell>
          <cell r="E34" t="str">
            <v>Jugend</v>
          </cell>
          <cell r="F34" t="str">
            <v>Brandenburg</v>
          </cell>
          <cell r="G34" t="str">
            <v xml:space="preserve">Smentek,Neo LG </v>
          </cell>
        </row>
        <row r="35">
          <cell r="A35">
            <v>34</v>
          </cell>
          <cell r="B35" t="str">
            <v>Kollatsch</v>
          </cell>
          <cell r="C35" t="str">
            <v>Paula</v>
          </cell>
          <cell r="D35" t="str">
            <v>LiG</v>
          </cell>
          <cell r="E35" t="str">
            <v>Schüler</v>
          </cell>
          <cell r="F35" t="str">
            <v>Brandenburg</v>
          </cell>
          <cell r="G35" t="str">
            <v xml:space="preserve">Kollatsch,Paula LiG </v>
          </cell>
        </row>
        <row r="36">
          <cell r="A36">
            <v>35</v>
          </cell>
          <cell r="B36" t="str">
            <v>Nehmert</v>
          </cell>
          <cell r="C36" t="str">
            <v>Elisa</v>
          </cell>
          <cell r="D36" t="str">
            <v>LG</v>
          </cell>
          <cell r="E36" t="str">
            <v>Jugend</v>
          </cell>
          <cell r="F36" t="str">
            <v>Lehnitz</v>
          </cell>
          <cell r="G36" t="str">
            <v xml:space="preserve">Nehmert,Elisa LG </v>
          </cell>
        </row>
        <row r="37">
          <cell r="A37">
            <v>36</v>
          </cell>
          <cell r="B37" t="str">
            <v>Stiebitz</v>
          </cell>
          <cell r="C37" t="str">
            <v>Sofie</v>
          </cell>
          <cell r="D37" t="str">
            <v>LG</v>
          </cell>
          <cell r="E37" t="str">
            <v>Junioren II</v>
          </cell>
          <cell r="F37" t="str">
            <v>Lehnitz</v>
          </cell>
          <cell r="G37" t="str">
            <v xml:space="preserve">Stiebitz,Sofie LG </v>
          </cell>
        </row>
        <row r="38">
          <cell r="A38">
            <v>37</v>
          </cell>
          <cell r="B38" t="str">
            <v>Schulz</v>
          </cell>
          <cell r="C38" t="str">
            <v>Arthur</v>
          </cell>
          <cell r="D38" t="str">
            <v>LP</v>
          </cell>
          <cell r="E38" t="str">
            <v>Schüler</v>
          </cell>
          <cell r="F38" t="str">
            <v>Lehnitz</v>
          </cell>
          <cell r="G38" t="str">
            <v xml:space="preserve">Schulz,Arthur LP </v>
          </cell>
        </row>
        <row r="39">
          <cell r="A39">
            <v>38</v>
          </cell>
          <cell r="B39" t="str">
            <v>Simon</v>
          </cell>
          <cell r="C39" t="str">
            <v>Richard</v>
          </cell>
          <cell r="D39" t="str">
            <v>LP</v>
          </cell>
          <cell r="E39" t="str">
            <v>Junioren I</v>
          </cell>
          <cell r="F39" t="str">
            <v>Lehnitz</v>
          </cell>
          <cell r="G39" t="str">
            <v xml:space="preserve">Simon,Richard LP </v>
          </cell>
        </row>
        <row r="40">
          <cell r="A40">
            <v>39</v>
          </cell>
          <cell r="B40" t="str">
            <v>Simon</v>
          </cell>
          <cell r="C40" t="str">
            <v>Arthur</v>
          </cell>
          <cell r="D40" t="str">
            <v>LP</v>
          </cell>
          <cell r="E40" t="str">
            <v>Schüler</v>
          </cell>
          <cell r="F40" t="str">
            <v>Lehnitz</v>
          </cell>
          <cell r="G40" t="str">
            <v xml:space="preserve">Simon,Arthur LP </v>
          </cell>
        </row>
        <row r="41">
          <cell r="A41">
            <v>40</v>
          </cell>
          <cell r="B41" t="str">
            <v>Pottien</v>
          </cell>
          <cell r="C41" t="str">
            <v>Camille</v>
          </cell>
          <cell r="D41" t="str">
            <v>LP</v>
          </cell>
          <cell r="E41" t="str">
            <v>Junioren II</v>
          </cell>
          <cell r="F41" t="str">
            <v>SVSH</v>
          </cell>
          <cell r="G41" t="str">
            <v xml:space="preserve">Pottien,Camille LP </v>
          </cell>
        </row>
        <row r="42">
          <cell r="A42">
            <v>41</v>
          </cell>
          <cell r="B42" t="str">
            <v>Compart</v>
          </cell>
          <cell r="C42" t="str">
            <v>Artur</v>
          </cell>
          <cell r="D42" t="str">
            <v>LP</v>
          </cell>
          <cell r="E42" t="str">
            <v>Junioren II</v>
          </cell>
          <cell r="F42" t="str">
            <v>SVSH</v>
          </cell>
          <cell r="G42" t="str">
            <v xml:space="preserve">Compart,Artur LP </v>
          </cell>
        </row>
        <row r="43">
          <cell r="A43">
            <v>42</v>
          </cell>
          <cell r="B43" t="str">
            <v>Käppler</v>
          </cell>
          <cell r="C43" t="str">
            <v>Paul-Luca</v>
          </cell>
          <cell r="D43" t="str">
            <v>LP</v>
          </cell>
          <cell r="E43" t="str">
            <v>Jugend</v>
          </cell>
          <cell r="F43" t="str">
            <v>SVSH</v>
          </cell>
          <cell r="G43" t="str">
            <v xml:space="preserve">Käppler,Paul-Luca LP </v>
          </cell>
        </row>
        <row r="44">
          <cell r="A44">
            <v>43</v>
          </cell>
          <cell r="B44" t="str">
            <v>Wilke</v>
          </cell>
          <cell r="C44" t="str">
            <v>Max</v>
          </cell>
          <cell r="D44" t="str">
            <v>LP</v>
          </cell>
          <cell r="E44" t="str">
            <v>Jugend</v>
          </cell>
          <cell r="F44" t="str">
            <v>SVSH</v>
          </cell>
          <cell r="G44" t="str">
            <v xml:space="preserve">Wilke,Max LP </v>
          </cell>
        </row>
        <row r="45">
          <cell r="A45">
            <v>44</v>
          </cell>
          <cell r="B45" t="str">
            <v>Zhao</v>
          </cell>
          <cell r="C45" t="str">
            <v>Julia</v>
          </cell>
          <cell r="D45" t="str">
            <v>LP</v>
          </cell>
          <cell r="E45" t="str">
            <v>Junioren I</v>
          </cell>
          <cell r="F45" t="str">
            <v>BSG</v>
          </cell>
          <cell r="G45" t="str">
            <v xml:space="preserve">Zhao,Julia LP </v>
          </cell>
        </row>
        <row r="46">
          <cell r="A46">
            <v>45</v>
          </cell>
          <cell r="B46" t="str">
            <v>Misgajski</v>
          </cell>
          <cell r="C46" t="str">
            <v>Kim Lia</v>
          </cell>
          <cell r="D46" t="str">
            <v>LiG</v>
          </cell>
          <cell r="E46" t="str">
            <v>Schüler</v>
          </cell>
          <cell r="F46" t="str">
            <v>PSV</v>
          </cell>
          <cell r="G46" t="str">
            <v xml:space="preserve">Misgajski,Kim Lia LiG </v>
          </cell>
        </row>
        <row r="47">
          <cell r="A47">
            <v>46</v>
          </cell>
          <cell r="B47" t="str">
            <v>Misgajski</v>
          </cell>
          <cell r="C47" t="str">
            <v>Kim Lia</v>
          </cell>
          <cell r="D47" t="str">
            <v>LiP</v>
          </cell>
          <cell r="E47" t="str">
            <v>Schüler</v>
          </cell>
          <cell r="F47" t="str">
            <v>PSV</v>
          </cell>
          <cell r="G47" t="str">
            <v xml:space="preserve">Misgajski,Kim Lia LiP </v>
          </cell>
        </row>
        <row r="48">
          <cell r="A48">
            <v>47</v>
          </cell>
          <cell r="B48" t="str">
            <v>Dahms</v>
          </cell>
          <cell r="C48" t="str">
            <v>Lucia Aurora</v>
          </cell>
          <cell r="D48" t="str">
            <v>LG</v>
          </cell>
          <cell r="E48" t="str">
            <v>Schüler</v>
          </cell>
          <cell r="F48" t="str">
            <v>PSV</v>
          </cell>
          <cell r="G48" t="str">
            <v xml:space="preserve">Dahms,Lucia Aurora LG </v>
          </cell>
        </row>
        <row r="49">
          <cell r="A49">
            <v>48</v>
          </cell>
          <cell r="B49" t="str">
            <v>Wedler</v>
          </cell>
          <cell r="C49" t="str">
            <v>Johanna</v>
          </cell>
          <cell r="D49" t="str">
            <v>LG</v>
          </cell>
          <cell r="E49" t="str">
            <v>Jugend</v>
          </cell>
          <cell r="F49" t="str">
            <v>PSV</v>
          </cell>
          <cell r="G49" t="str">
            <v xml:space="preserve">Wedler,Johanna LG </v>
          </cell>
        </row>
        <row r="50">
          <cell r="A50">
            <v>49</v>
          </cell>
          <cell r="B50" t="str">
            <v>Ralle</v>
          </cell>
          <cell r="C50" t="str">
            <v>Marlon</v>
          </cell>
          <cell r="D50" t="str">
            <v>LG</v>
          </cell>
          <cell r="E50" t="str">
            <v>Jugend</v>
          </cell>
          <cell r="F50" t="str">
            <v>PSV</v>
          </cell>
          <cell r="G50" t="str">
            <v xml:space="preserve">Ralle,Marlon LG </v>
          </cell>
        </row>
        <row r="51">
          <cell r="A51">
            <v>50</v>
          </cell>
          <cell r="B51" t="str">
            <v>Kummerfeld</v>
          </cell>
          <cell r="C51" t="str">
            <v>Thies Oskar</v>
          </cell>
          <cell r="D51" t="str">
            <v>LG</v>
          </cell>
          <cell r="E51" t="str">
            <v>Jugend</v>
          </cell>
          <cell r="F51" t="str">
            <v>PSV</v>
          </cell>
          <cell r="G51" t="str">
            <v xml:space="preserve">Kummerfeld,Thies Oskar LG </v>
          </cell>
        </row>
        <row r="52">
          <cell r="A52">
            <v>51</v>
          </cell>
          <cell r="B52" t="str">
            <v>List</v>
          </cell>
          <cell r="C52" t="str">
            <v>Katharina</v>
          </cell>
          <cell r="D52" t="str">
            <v>LG</v>
          </cell>
          <cell r="E52" t="str">
            <v>Junioren II</v>
          </cell>
          <cell r="F52" t="str">
            <v>PSV</v>
          </cell>
          <cell r="G52" t="str">
            <v xml:space="preserve">List,Katharina LG </v>
          </cell>
        </row>
        <row r="53">
          <cell r="A53">
            <v>52</v>
          </cell>
          <cell r="B53" t="str">
            <v>Kaufmann</v>
          </cell>
          <cell r="C53" t="str">
            <v>Charlotta</v>
          </cell>
          <cell r="D53" t="str">
            <v>LG</v>
          </cell>
          <cell r="E53" t="str">
            <v>Junioren II</v>
          </cell>
          <cell r="F53" t="str">
            <v>PSV</v>
          </cell>
          <cell r="G53" t="str">
            <v xml:space="preserve">Kaufmann,Charlotta LG </v>
          </cell>
        </row>
        <row r="54">
          <cell r="A54">
            <v>53</v>
          </cell>
          <cell r="B54" t="str">
            <v>Ehlers</v>
          </cell>
          <cell r="C54" t="str">
            <v>Leandra</v>
          </cell>
          <cell r="D54" t="str">
            <v>LG</v>
          </cell>
          <cell r="E54" t="str">
            <v>Junioren II</v>
          </cell>
          <cell r="F54" t="str">
            <v>PSV</v>
          </cell>
          <cell r="G54" t="str">
            <v xml:space="preserve">Ehlers,Leandra LG </v>
          </cell>
        </row>
        <row r="55">
          <cell r="A55">
            <v>54</v>
          </cell>
          <cell r="B55" t="str">
            <v>Crainicov</v>
          </cell>
          <cell r="C55" t="str">
            <v>Oxana</v>
          </cell>
          <cell r="D55" t="str">
            <v>LG</v>
          </cell>
          <cell r="E55" t="str">
            <v>Junioren II</v>
          </cell>
          <cell r="F55" t="str">
            <v>PSV</v>
          </cell>
          <cell r="G55" t="str">
            <v xml:space="preserve">Crainicov,Oxana LG </v>
          </cell>
        </row>
        <row r="56">
          <cell r="A56">
            <v>55</v>
          </cell>
          <cell r="B56" t="str">
            <v>Schneider</v>
          </cell>
          <cell r="C56" t="str">
            <v>Vincent</v>
          </cell>
          <cell r="D56" t="str">
            <v>LG</v>
          </cell>
          <cell r="E56" t="str">
            <v>Junioren II</v>
          </cell>
          <cell r="F56" t="str">
            <v>PSV</v>
          </cell>
          <cell r="G56" t="str">
            <v xml:space="preserve">Schneider,Vincent LG </v>
          </cell>
        </row>
        <row r="57">
          <cell r="A57">
            <v>56</v>
          </cell>
          <cell r="B57" t="str">
            <v>Oppermann</v>
          </cell>
          <cell r="C57" t="str">
            <v>John</v>
          </cell>
          <cell r="D57" t="str">
            <v>LG</v>
          </cell>
          <cell r="E57" t="str">
            <v>Junioren I</v>
          </cell>
          <cell r="F57" t="str">
            <v>PSV</v>
          </cell>
          <cell r="G57" t="str">
            <v xml:space="preserve">Oppermann,John LG </v>
          </cell>
        </row>
        <row r="58">
          <cell r="A58">
            <v>57</v>
          </cell>
          <cell r="B58" t="str">
            <v>Dahms</v>
          </cell>
          <cell r="C58" t="str">
            <v>Lucia Aurora</v>
          </cell>
          <cell r="D58" t="str">
            <v>LP</v>
          </cell>
          <cell r="E58" t="str">
            <v>Schüler</v>
          </cell>
          <cell r="F58" t="str">
            <v>PSV</v>
          </cell>
          <cell r="G58" t="str">
            <v xml:space="preserve">Dahms,Lucia Aurora LP </v>
          </cell>
        </row>
        <row r="59">
          <cell r="A59">
            <v>58</v>
          </cell>
          <cell r="B59" t="str">
            <v>Soldatova</v>
          </cell>
          <cell r="C59" t="str">
            <v>Evgenia</v>
          </cell>
          <cell r="D59" t="str">
            <v>LP</v>
          </cell>
          <cell r="E59" t="str">
            <v>Jugend</v>
          </cell>
          <cell r="F59" t="str">
            <v>PSV</v>
          </cell>
          <cell r="G59" t="str">
            <v xml:space="preserve">Soldatova,Evgenia LP </v>
          </cell>
        </row>
        <row r="60">
          <cell r="A60">
            <v>59</v>
          </cell>
          <cell r="B60" t="str">
            <v>Ehlers</v>
          </cell>
          <cell r="C60" t="str">
            <v>Louis</v>
          </cell>
          <cell r="D60" t="str">
            <v>LP</v>
          </cell>
          <cell r="E60" t="str">
            <v>Jugend</v>
          </cell>
          <cell r="F60" t="str">
            <v>PSV</v>
          </cell>
          <cell r="G60" t="str">
            <v xml:space="preserve">Ehlers,Louis LP </v>
          </cell>
        </row>
        <row r="61">
          <cell r="A61">
            <v>60</v>
          </cell>
          <cell r="B61" t="str">
            <v>Holland-Moritz</v>
          </cell>
          <cell r="C61" t="str">
            <v>Elias</v>
          </cell>
          <cell r="D61" t="str">
            <v>LP</v>
          </cell>
          <cell r="E61" t="str">
            <v>Jugend</v>
          </cell>
          <cell r="F61" t="str">
            <v>PSV</v>
          </cell>
          <cell r="G61" t="str">
            <v xml:space="preserve">Holland-Moritz,Elias LP </v>
          </cell>
        </row>
        <row r="62">
          <cell r="A62">
            <v>61</v>
          </cell>
          <cell r="B62" t="str">
            <v>Bergmann</v>
          </cell>
          <cell r="C62" t="str">
            <v>Simon</v>
          </cell>
          <cell r="D62" t="str">
            <v>LP</v>
          </cell>
          <cell r="E62" t="str">
            <v>Jugend</v>
          </cell>
          <cell r="F62" t="str">
            <v>PSV</v>
          </cell>
          <cell r="G62" t="str">
            <v xml:space="preserve">Bergmann,Simon LP </v>
          </cell>
        </row>
        <row r="63">
          <cell r="A63">
            <v>62</v>
          </cell>
          <cell r="B63" t="str">
            <v>Hartung</v>
          </cell>
          <cell r="C63" t="str">
            <v>Eliah</v>
          </cell>
          <cell r="D63" t="str">
            <v>LP</v>
          </cell>
          <cell r="E63" t="str">
            <v>Jugend</v>
          </cell>
          <cell r="F63" t="str">
            <v>Zehlendorf</v>
          </cell>
          <cell r="G63" t="str">
            <v xml:space="preserve">Hartung,Eliah LP </v>
          </cell>
        </row>
        <row r="64">
          <cell r="A64">
            <v>63</v>
          </cell>
          <cell r="B64" t="str">
            <v>Barent</v>
          </cell>
          <cell r="C64" t="str">
            <v>Benedikt</v>
          </cell>
          <cell r="D64" t="str">
            <v>LP</v>
          </cell>
          <cell r="E64" t="str">
            <v>Jugend</v>
          </cell>
          <cell r="F64" t="str">
            <v>Bernau</v>
          </cell>
          <cell r="G64" t="str">
            <v xml:space="preserve">Barent,Benedikt LP </v>
          </cell>
        </row>
        <row r="65">
          <cell r="A65">
            <v>64</v>
          </cell>
          <cell r="B65" t="str">
            <v>Griesheim </v>
          </cell>
          <cell r="C65" t="str">
            <v>Richard</v>
          </cell>
          <cell r="D65" t="str">
            <v>LP</v>
          </cell>
          <cell r="E65" t="str">
            <v>Jugend</v>
          </cell>
          <cell r="F65" t="str">
            <v>Bernau</v>
          </cell>
          <cell r="G65" t="str">
            <v xml:space="preserve">Griesheim ,Richard LP </v>
          </cell>
        </row>
        <row r="66">
          <cell r="A66">
            <v>65</v>
          </cell>
          <cell r="B66" t="str">
            <v>Dehn </v>
          </cell>
          <cell r="C66" t="str">
            <v>Willi Baldur</v>
          </cell>
          <cell r="D66" t="str">
            <v>LP</v>
          </cell>
          <cell r="E66" t="str">
            <v>Jugend</v>
          </cell>
          <cell r="F66" t="str">
            <v>Bernau</v>
          </cell>
          <cell r="G66" t="str">
            <v xml:space="preserve">Dehn ,Willi Baldur LP </v>
          </cell>
        </row>
        <row r="67">
          <cell r="A67">
            <v>66</v>
          </cell>
          <cell r="B67" t="str">
            <v>Stephan </v>
          </cell>
          <cell r="C67" t="str">
            <v>Ian</v>
          </cell>
          <cell r="D67" t="str">
            <v>LG</v>
          </cell>
          <cell r="E67" t="str">
            <v>Jugend</v>
          </cell>
          <cell r="F67" t="str">
            <v>Bernau</v>
          </cell>
          <cell r="G67" t="str">
            <v xml:space="preserve">Stephan ,Ian LG </v>
          </cell>
        </row>
        <row r="68">
          <cell r="A68">
            <v>67</v>
          </cell>
          <cell r="B68" t="str">
            <v>Gramckow </v>
          </cell>
          <cell r="C68" t="str">
            <v>Fabian</v>
          </cell>
          <cell r="D68" t="str">
            <v>LG</v>
          </cell>
          <cell r="E68" t="str">
            <v>Junioren II</v>
          </cell>
          <cell r="F68" t="str">
            <v>Bernau</v>
          </cell>
          <cell r="G68" t="str">
            <v xml:space="preserve">Gramckow ,Fabian LG </v>
          </cell>
        </row>
        <row r="69">
          <cell r="A69">
            <v>68</v>
          </cell>
          <cell r="B69" t="str">
            <v>Gerloff</v>
          </cell>
          <cell r="C69" t="str">
            <v>Louis</v>
          </cell>
          <cell r="D69" t="str">
            <v>LP</v>
          </cell>
          <cell r="E69" t="str">
            <v>Junioren I</v>
          </cell>
          <cell r="F69" t="str">
            <v>Rudow</v>
          </cell>
          <cell r="G69" t="str">
            <v xml:space="preserve">Gerloff,Louis LP </v>
          </cell>
        </row>
        <row r="70">
          <cell r="A70">
            <v>69</v>
          </cell>
          <cell r="B70" t="str">
            <v>Bloch</v>
          </cell>
          <cell r="C70" t="str">
            <v>Mike</v>
          </cell>
          <cell r="D70" t="str">
            <v>LG</v>
          </cell>
          <cell r="E70" t="str">
            <v>Junioren I</v>
          </cell>
          <cell r="F70" t="str">
            <v>NBSG</v>
          </cell>
          <cell r="G70" t="str">
            <v xml:space="preserve">Bloch,Mike LG </v>
          </cell>
        </row>
        <row r="71">
          <cell r="A71">
            <v>70</v>
          </cell>
          <cell r="B71" t="str">
            <v>Melber</v>
          </cell>
          <cell r="C71" t="str">
            <v>Moritz</v>
          </cell>
          <cell r="D71" t="str">
            <v>LG</v>
          </cell>
          <cell r="E71" t="str">
            <v>Jugend</v>
          </cell>
          <cell r="F71" t="str">
            <v>NBSG</v>
          </cell>
          <cell r="G71" t="str">
            <v xml:space="preserve">Melber,Moritz LG </v>
          </cell>
        </row>
        <row r="72">
          <cell r="A72">
            <v>71</v>
          </cell>
          <cell r="B72" t="str">
            <v>Malmström</v>
          </cell>
          <cell r="C72" t="str">
            <v>Magdalena</v>
          </cell>
          <cell r="D72" t="str">
            <v>LG</v>
          </cell>
          <cell r="E72" t="str">
            <v>Jugend</v>
          </cell>
          <cell r="F72" t="str">
            <v>NBSG</v>
          </cell>
          <cell r="G72" t="str">
            <v xml:space="preserve">Malmström,Magdalena LG </v>
          </cell>
        </row>
        <row r="73">
          <cell r="A73">
            <v>72</v>
          </cell>
          <cell r="B73" t="str">
            <v>Schneider</v>
          </cell>
          <cell r="C73" t="str">
            <v>Sophie</v>
          </cell>
          <cell r="D73" t="str">
            <v>LP</v>
          </cell>
          <cell r="E73" t="str">
            <v>Junioren I</v>
          </cell>
          <cell r="F73" t="str">
            <v>NBSG</v>
          </cell>
          <cell r="G73" t="str">
            <v xml:space="preserve">Schneider,Sophie LP </v>
          </cell>
        </row>
        <row r="74">
          <cell r="A74">
            <v>73</v>
          </cell>
          <cell r="B74" t="str">
            <v>Litvinov</v>
          </cell>
          <cell r="C74" t="str">
            <v>Leon</v>
          </cell>
          <cell r="D74" t="str">
            <v>LP</v>
          </cell>
          <cell r="E74" t="str">
            <v>Junioren II</v>
          </cell>
          <cell r="F74" t="str">
            <v>NBSG</v>
          </cell>
          <cell r="G74" t="str">
            <v xml:space="preserve">Litvinov,Leon LP </v>
          </cell>
        </row>
        <row r="75">
          <cell r="A75">
            <v>74</v>
          </cell>
          <cell r="B75" t="str">
            <v>Rebensburg</v>
          </cell>
          <cell r="C75" t="str">
            <v xml:space="preserve">Jacob Luis </v>
          </cell>
          <cell r="D75" t="str">
            <v>LG</v>
          </cell>
          <cell r="E75" t="str">
            <v>Jugend</v>
          </cell>
          <cell r="F75" t="str">
            <v>PSV</v>
          </cell>
          <cell r="G75" t="str">
            <v xml:space="preserve">Rebensburg,Jacob Luis  LG </v>
          </cell>
        </row>
        <row r="76">
          <cell r="A76">
            <v>75</v>
          </cell>
          <cell r="B76" t="str">
            <v>Kowitz</v>
          </cell>
          <cell r="C76" t="str">
            <v>Bruno</v>
          </cell>
          <cell r="D76" t="str">
            <v>LiG</v>
          </cell>
          <cell r="E76" t="str">
            <v>Schüler</v>
          </cell>
          <cell r="F76" t="str">
            <v>Werder</v>
          </cell>
          <cell r="G76" t="str">
            <v xml:space="preserve">Kowitz,Bruno LiG </v>
          </cell>
        </row>
        <row r="77">
          <cell r="A77">
            <v>76</v>
          </cell>
          <cell r="B77" t="str">
            <v>Kowitz</v>
          </cell>
          <cell r="C77" t="str">
            <v>Karl</v>
          </cell>
          <cell r="D77" t="str">
            <v>LiG</v>
          </cell>
          <cell r="E77" t="e">
            <v>#N/A</v>
          </cell>
          <cell r="F77" t="str">
            <v>Werder</v>
          </cell>
          <cell r="G77" t="str">
            <v xml:space="preserve">Kowitz,Karl LiG </v>
          </cell>
        </row>
        <row r="78">
          <cell r="A78">
            <v>77</v>
          </cell>
          <cell r="B78" t="str">
            <v>Zhao</v>
          </cell>
          <cell r="C78" t="str">
            <v>Jillian</v>
          </cell>
          <cell r="D78" t="str">
            <v>LP</v>
          </cell>
          <cell r="E78" t="str">
            <v>Jugend</v>
          </cell>
          <cell r="F78" t="str">
            <v>BSG</v>
          </cell>
          <cell r="G78" t="str">
            <v xml:space="preserve">Zhao,Jillian LP </v>
          </cell>
        </row>
        <row r="79">
          <cell r="A79">
            <v>78</v>
          </cell>
          <cell r="B79">
            <v>0</v>
          </cell>
          <cell r="C79">
            <v>0</v>
          </cell>
          <cell r="D79">
            <v>0</v>
          </cell>
          <cell r="E79" t="e">
            <v>#N/A</v>
          </cell>
          <cell r="F79">
            <v>0</v>
          </cell>
          <cell r="G79" t="str">
            <v xml:space="preserve">0,0 0 </v>
          </cell>
        </row>
        <row r="80">
          <cell r="A80">
            <v>79</v>
          </cell>
          <cell r="B80">
            <v>0</v>
          </cell>
          <cell r="C80">
            <v>0</v>
          </cell>
          <cell r="D80">
            <v>0</v>
          </cell>
          <cell r="E80" t="e">
            <v>#N/A</v>
          </cell>
          <cell r="F80">
            <v>0</v>
          </cell>
          <cell r="G80" t="str">
            <v xml:space="preserve">0,0 0 </v>
          </cell>
        </row>
        <row r="81">
          <cell r="A81">
            <v>80</v>
          </cell>
          <cell r="B81">
            <v>0</v>
          </cell>
          <cell r="C81">
            <v>0</v>
          </cell>
          <cell r="D81">
            <v>0</v>
          </cell>
          <cell r="E81" t="e">
            <v>#N/A</v>
          </cell>
          <cell r="F81">
            <v>0</v>
          </cell>
          <cell r="G81" t="str">
            <v xml:space="preserve">0,0 0 </v>
          </cell>
        </row>
        <row r="82">
          <cell r="A82">
            <v>81</v>
          </cell>
          <cell r="B82">
            <v>0</v>
          </cell>
          <cell r="C82">
            <v>0</v>
          </cell>
          <cell r="D82">
            <v>0</v>
          </cell>
          <cell r="E82" t="e">
            <v>#N/A</v>
          </cell>
          <cell r="F82">
            <v>0</v>
          </cell>
          <cell r="G82" t="str">
            <v xml:space="preserve">0,0 0 </v>
          </cell>
        </row>
        <row r="83">
          <cell r="A83">
            <v>82</v>
          </cell>
          <cell r="B83">
            <v>0</v>
          </cell>
          <cell r="C83">
            <v>0</v>
          </cell>
          <cell r="D83">
            <v>0</v>
          </cell>
          <cell r="E83" t="e">
            <v>#N/A</v>
          </cell>
          <cell r="F83">
            <v>0</v>
          </cell>
          <cell r="G83" t="str">
            <v xml:space="preserve">0,0 0 </v>
          </cell>
        </row>
        <row r="84">
          <cell r="A84">
            <v>83</v>
          </cell>
          <cell r="B84">
            <v>0</v>
          </cell>
          <cell r="C84">
            <v>0</v>
          </cell>
          <cell r="D84">
            <v>0</v>
          </cell>
          <cell r="E84" t="e">
            <v>#N/A</v>
          </cell>
          <cell r="F84">
            <v>0</v>
          </cell>
          <cell r="G84" t="str">
            <v xml:space="preserve">0,0 0 </v>
          </cell>
        </row>
        <row r="85">
          <cell r="A85">
            <v>84</v>
          </cell>
          <cell r="B85">
            <v>0</v>
          </cell>
          <cell r="C85">
            <v>0</v>
          </cell>
          <cell r="D85">
            <v>0</v>
          </cell>
          <cell r="E85" t="e">
            <v>#N/A</v>
          </cell>
          <cell r="F85">
            <v>0</v>
          </cell>
          <cell r="G85" t="str">
            <v xml:space="preserve">0,0 0 </v>
          </cell>
        </row>
        <row r="86">
          <cell r="A86">
            <v>85</v>
          </cell>
          <cell r="B86">
            <v>0</v>
          </cell>
          <cell r="C86">
            <v>0</v>
          </cell>
          <cell r="D86">
            <v>0</v>
          </cell>
          <cell r="E86" t="e">
            <v>#N/A</v>
          </cell>
          <cell r="F86">
            <v>0</v>
          </cell>
          <cell r="G86" t="str">
            <v xml:space="preserve">0,0 0 </v>
          </cell>
        </row>
        <row r="87">
          <cell r="A87">
            <v>86</v>
          </cell>
          <cell r="B87">
            <v>0</v>
          </cell>
          <cell r="C87">
            <v>0</v>
          </cell>
          <cell r="D87">
            <v>0</v>
          </cell>
          <cell r="E87" t="e">
            <v>#N/A</v>
          </cell>
          <cell r="F87">
            <v>0</v>
          </cell>
          <cell r="G87" t="str">
            <v xml:space="preserve">0,0 0 </v>
          </cell>
        </row>
        <row r="88">
          <cell r="A88">
            <v>87</v>
          </cell>
          <cell r="B88">
            <v>0</v>
          </cell>
          <cell r="C88">
            <v>0</v>
          </cell>
          <cell r="D88">
            <v>0</v>
          </cell>
          <cell r="E88" t="e">
            <v>#N/A</v>
          </cell>
          <cell r="F88">
            <v>0</v>
          </cell>
          <cell r="G88" t="str">
            <v xml:space="preserve">0,0 0 </v>
          </cell>
        </row>
        <row r="89">
          <cell r="A89">
            <v>88</v>
          </cell>
          <cell r="B89">
            <v>0</v>
          </cell>
          <cell r="C89">
            <v>0</v>
          </cell>
          <cell r="D89">
            <v>0</v>
          </cell>
          <cell r="E89" t="e">
            <v>#N/A</v>
          </cell>
          <cell r="F89">
            <v>0</v>
          </cell>
          <cell r="G89" t="str">
            <v xml:space="preserve">0,0 0 </v>
          </cell>
        </row>
        <row r="90">
          <cell r="A90">
            <v>89</v>
          </cell>
          <cell r="B90">
            <v>0</v>
          </cell>
          <cell r="C90">
            <v>0</v>
          </cell>
          <cell r="D90">
            <v>0</v>
          </cell>
          <cell r="E90" t="e">
            <v>#N/A</v>
          </cell>
          <cell r="F90">
            <v>0</v>
          </cell>
          <cell r="G90" t="str">
            <v xml:space="preserve">0,0 0 </v>
          </cell>
        </row>
        <row r="91">
          <cell r="A91">
            <v>90</v>
          </cell>
          <cell r="B91">
            <v>0</v>
          </cell>
          <cell r="C91">
            <v>0</v>
          </cell>
          <cell r="D91">
            <v>0</v>
          </cell>
          <cell r="E91" t="e">
            <v>#N/A</v>
          </cell>
          <cell r="F91">
            <v>0</v>
          </cell>
          <cell r="G91" t="str">
            <v xml:space="preserve">0,0 0 </v>
          </cell>
        </row>
        <row r="92">
          <cell r="A92">
            <v>91</v>
          </cell>
          <cell r="B92">
            <v>0</v>
          </cell>
          <cell r="C92">
            <v>0</v>
          </cell>
          <cell r="D92">
            <v>0</v>
          </cell>
          <cell r="E92" t="e">
            <v>#N/A</v>
          </cell>
          <cell r="F92">
            <v>0</v>
          </cell>
          <cell r="G92" t="str">
            <v xml:space="preserve">0,0 0 </v>
          </cell>
        </row>
        <row r="93">
          <cell r="A93">
            <v>92</v>
          </cell>
          <cell r="B93">
            <v>0</v>
          </cell>
          <cell r="C93">
            <v>0</v>
          </cell>
          <cell r="D93">
            <v>0</v>
          </cell>
          <cell r="E93" t="e">
            <v>#N/A</v>
          </cell>
          <cell r="F93">
            <v>0</v>
          </cell>
          <cell r="G93" t="str">
            <v xml:space="preserve">0,0 0 </v>
          </cell>
        </row>
        <row r="94">
          <cell r="A94">
            <v>93</v>
          </cell>
          <cell r="B94">
            <v>0</v>
          </cell>
          <cell r="C94">
            <v>0</v>
          </cell>
          <cell r="D94">
            <v>0</v>
          </cell>
          <cell r="E94" t="e">
            <v>#N/A</v>
          </cell>
          <cell r="F94">
            <v>0</v>
          </cell>
          <cell r="G94" t="str">
            <v xml:space="preserve">0,0 0 </v>
          </cell>
        </row>
        <row r="95">
          <cell r="A95">
            <v>94</v>
          </cell>
          <cell r="B95">
            <v>0</v>
          </cell>
          <cell r="C95">
            <v>0</v>
          </cell>
          <cell r="D95">
            <v>0</v>
          </cell>
          <cell r="E95" t="e">
            <v>#N/A</v>
          </cell>
          <cell r="F95">
            <v>0</v>
          </cell>
          <cell r="G95" t="str">
            <v xml:space="preserve">0,0 0 </v>
          </cell>
        </row>
        <row r="96">
          <cell r="A96">
            <v>95</v>
          </cell>
          <cell r="B96">
            <v>0</v>
          </cell>
          <cell r="C96">
            <v>0</v>
          </cell>
          <cell r="D96">
            <v>0</v>
          </cell>
          <cell r="E96" t="e">
            <v>#N/A</v>
          </cell>
          <cell r="F96">
            <v>0</v>
          </cell>
          <cell r="G96" t="str">
            <v xml:space="preserve">0,0 0 </v>
          </cell>
        </row>
        <row r="97">
          <cell r="A97">
            <v>96</v>
          </cell>
          <cell r="B97">
            <v>0</v>
          </cell>
          <cell r="C97">
            <v>0</v>
          </cell>
          <cell r="D97">
            <v>0</v>
          </cell>
          <cell r="E97" t="e">
            <v>#N/A</v>
          </cell>
          <cell r="F97">
            <v>0</v>
          </cell>
          <cell r="G97" t="str">
            <v xml:space="preserve">0,0 0 </v>
          </cell>
        </row>
        <row r="98">
          <cell r="A98">
            <v>97</v>
          </cell>
          <cell r="B98">
            <v>0</v>
          </cell>
          <cell r="C98">
            <v>0</v>
          </cell>
          <cell r="D98">
            <v>0</v>
          </cell>
          <cell r="E98" t="e">
            <v>#N/A</v>
          </cell>
          <cell r="F98">
            <v>0</v>
          </cell>
          <cell r="G98" t="str">
            <v xml:space="preserve">0,0 0 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2"/>
  <sheetViews>
    <sheetView tabSelected="1" topLeftCell="A7" zoomScaleNormal="100" workbookViewId="0">
      <selection activeCell="F16" sqref="F16"/>
    </sheetView>
  </sheetViews>
  <sheetFormatPr baseColWidth="10" defaultRowHeight="14.4" x14ac:dyDescent="0.3"/>
  <cols>
    <col min="1" max="1" width="15.33203125" customWidth="1"/>
    <col min="2" max="31" width="5" customWidth="1"/>
    <col min="264" max="264" width="11.6640625" customWidth="1"/>
    <col min="265" max="284" width="5" customWidth="1"/>
    <col min="285" max="287" width="4.6640625" customWidth="1"/>
    <col min="520" max="520" width="11.6640625" customWidth="1"/>
    <col min="521" max="540" width="5" customWidth="1"/>
    <col min="541" max="543" width="4.6640625" customWidth="1"/>
    <col min="776" max="776" width="11.6640625" customWidth="1"/>
    <col min="777" max="796" width="5" customWidth="1"/>
    <col min="797" max="799" width="4.6640625" customWidth="1"/>
    <col min="1032" max="1032" width="11.6640625" customWidth="1"/>
    <col min="1033" max="1052" width="5" customWidth="1"/>
    <col min="1053" max="1055" width="4.6640625" customWidth="1"/>
    <col min="1288" max="1288" width="11.6640625" customWidth="1"/>
    <col min="1289" max="1308" width="5" customWidth="1"/>
    <col min="1309" max="1311" width="4.6640625" customWidth="1"/>
    <col min="1544" max="1544" width="11.6640625" customWidth="1"/>
    <col min="1545" max="1564" width="5" customWidth="1"/>
    <col min="1565" max="1567" width="4.6640625" customWidth="1"/>
    <col min="1800" max="1800" width="11.6640625" customWidth="1"/>
    <col min="1801" max="1820" width="5" customWidth="1"/>
    <col min="1821" max="1823" width="4.6640625" customWidth="1"/>
    <col min="2056" max="2056" width="11.6640625" customWidth="1"/>
    <col min="2057" max="2076" width="5" customWidth="1"/>
    <col min="2077" max="2079" width="4.6640625" customWidth="1"/>
    <col min="2312" max="2312" width="11.6640625" customWidth="1"/>
    <col min="2313" max="2332" width="5" customWidth="1"/>
    <col min="2333" max="2335" width="4.6640625" customWidth="1"/>
    <col min="2568" max="2568" width="11.6640625" customWidth="1"/>
    <col min="2569" max="2588" width="5" customWidth="1"/>
    <col min="2589" max="2591" width="4.6640625" customWidth="1"/>
    <col min="2824" max="2824" width="11.6640625" customWidth="1"/>
    <col min="2825" max="2844" width="5" customWidth="1"/>
    <col min="2845" max="2847" width="4.6640625" customWidth="1"/>
    <col min="3080" max="3080" width="11.6640625" customWidth="1"/>
    <col min="3081" max="3100" width="5" customWidth="1"/>
    <col min="3101" max="3103" width="4.6640625" customWidth="1"/>
    <col min="3336" max="3336" width="11.6640625" customWidth="1"/>
    <col min="3337" max="3356" width="5" customWidth="1"/>
    <col min="3357" max="3359" width="4.6640625" customWidth="1"/>
    <col min="3592" max="3592" width="11.6640625" customWidth="1"/>
    <col min="3593" max="3612" width="5" customWidth="1"/>
    <col min="3613" max="3615" width="4.6640625" customWidth="1"/>
    <col min="3848" max="3848" width="11.6640625" customWidth="1"/>
    <col min="3849" max="3868" width="5" customWidth="1"/>
    <col min="3869" max="3871" width="4.6640625" customWidth="1"/>
    <col min="4104" max="4104" width="11.6640625" customWidth="1"/>
    <col min="4105" max="4124" width="5" customWidth="1"/>
    <col min="4125" max="4127" width="4.6640625" customWidth="1"/>
    <col min="4360" max="4360" width="11.6640625" customWidth="1"/>
    <col min="4361" max="4380" width="5" customWidth="1"/>
    <col min="4381" max="4383" width="4.6640625" customWidth="1"/>
    <col min="4616" max="4616" width="11.6640625" customWidth="1"/>
    <col min="4617" max="4636" width="5" customWidth="1"/>
    <col min="4637" max="4639" width="4.6640625" customWidth="1"/>
    <col min="4872" max="4872" width="11.6640625" customWidth="1"/>
    <col min="4873" max="4892" width="5" customWidth="1"/>
    <col min="4893" max="4895" width="4.6640625" customWidth="1"/>
    <col min="5128" max="5128" width="11.6640625" customWidth="1"/>
    <col min="5129" max="5148" width="5" customWidth="1"/>
    <col min="5149" max="5151" width="4.6640625" customWidth="1"/>
    <col min="5384" max="5384" width="11.6640625" customWidth="1"/>
    <col min="5385" max="5404" width="5" customWidth="1"/>
    <col min="5405" max="5407" width="4.6640625" customWidth="1"/>
    <col min="5640" max="5640" width="11.6640625" customWidth="1"/>
    <col min="5641" max="5660" width="5" customWidth="1"/>
    <col min="5661" max="5663" width="4.6640625" customWidth="1"/>
    <col min="5896" max="5896" width="11.6640625" customWidth="1"/>
    <col min="5897" max="5916" width="5" customWidth="1"/>
    <col min="5917" max="5919" width="4.6640625" customWidth="1"/>
    <col min="6152" max="6152" width="11.6640625" customWidth="1"/>
    <col min="6153" max="6172" width="5" customWidth="1"/>
    <col min="6173" max="6175" width="4.6640625" customWidth="1"/>
    <col min="6408" max="6408" width="11.6640625" customWidth="1"/>
    <col min="6409" max="6428" width="5" customWidth="1"/>
    <col min="6429" max="6431" width="4.6640625" customWidth="1"/>
    <col min="6664" max="6664" width="11.6640625" customWidth="1"/>
    <col min="6665" max="6684" width="5" customWidth="1"/>
    <col min="6685" max="6687" width="4.6640625" customWidth="1"/>
    <col min="6920" max="6920" width="11.6640625" customWidth="1"/>
    <col min="6921" max="6940" width="5" customWidth="1"/>
    <col min="6941" max="6943" width="4.6640625" customWidth="1"/>
    <col min="7176" max="7176" width="11.6640625" customWidth="1"/>
    <col min="7177" max="7196" width="5" customWidth="1"/>
    <col min="7197" max="7199" width="4.6640625" customWidth="1"/>
    <col min="7432" max="7432" width="11.6640625" customWidth="1"/>
    <col min="7433" max="7452" width="5" customWidth="1"/>
    <col min="7453" max="7455" width="4.6640625" customWidth="1"/>
    <col min="7688" max="7688" width="11.6640625" customWidth="1"/>
    <col min="7689" max="7708" width="5" customWidth="1"/>
    <col min="7709" max="7711" width="4.6640625" customWidth="1"/>
    <col min="7944" max="7944" width="11.6640625" customWidth="1"/>
    <col min="7945" max="7964" width="5" customWidth="1"/>
    <col min="7965" max="7967" width="4.6640625" customWidth="1"/>
    <col min="8200" max="8200" width="11.6640625" customWidth="1"/>
    <col min="8201" max="8220" width="5" customWidth="1"/>
    <col min="8221" max="8223" width="4.6640625" customWidth="1"/>
    <col min="8456" max="8456" width="11.6640625" customWidth="1"/>
    <col min="8457" max="8476" width="5" customWidth="1"/>
    <col min="8477" max="8479" width="4.6640625" customWidth="1"/>
    <col min="8712" max="8712" width="11.6640625" customWidth="1"/>
    <col min="8713" max="8732" width="5" customWidth="1"/>
    <col min="8733" max="8735" width="4.6640625" customWidth="1"/>
    <col min="8968" max="8968" width="11.6640625" customWidth="1"/>
    <col min="8969" max="8988" width="5" customWidth="1"/>
    <col min="8989" max="8991" width="4.6640625" customWidth="1"/>
    <col min="9224" max="9224" width="11.6640625" customWidth="1"/>
    <col min="9225" max="9244" width="5" customWidth="1"/>
    <col min="9245" max="9247" width="4.6640625" customWidth="1"/>
    <col min="9480" max="9480" width="11.6640625" customWidth="1"/>
    <col min="9481" max="9500" width="5" customWidth="1"/>
    <col min="9501" max="9503" width="4.6640625" customWidth="1"/>
    <col min="9736" max="9736" width="11.6640625" customWidth="1"/>
    <col min="9737" max="9756" width="5" customWidth="1"/>
    <col min="9757" max="9759" width="4.6640625" customWidth="1"/>
    <col min="9992" max="9992" width="11.6640625" customWidth="1"/>
    <col min="9993" max="10012" width="5" customWidth="1"/>
    <col min="10013" max="10015" width="4.6640625" customWidth="1"/>
    <col min="10248" max="10248" width="11.6640625" customWidth="1"/>
    <col min="10249" max="10268" width="5" customWidth="1"/>
    <col min="10269" max="10271" width="4.6640625" customWidth="1"/>
    <col min="10504" max="10504" width="11.6640625" customWidth="1"/>
    <col min="10505" max="10524" width="5" customWidth="1"/>
    <col min="10525" max="10527" width="4.6640625" customWidth="1"/>
    <col min="10760" max="10760" width="11.6640625" customWidth="1"/>
    <col min="10761" max="10780" width="5" customWidth="1"/>
    <col min="10781" max="10783" width="4.6640625" customWidth="1"/>
    <col min="11016" max="11016" width="11.6640625" customWidth="1"/>
    <col min="11017" max="11036" width="5" customWidth="1"/>
    <col min="11037" max="11039" width="4.6640625" customWidth="1"/>
    <col min="11272" max="11272" width="11.6640625" customWidth="1"/>
    <col min="11273" max="11292" width="5" customWidth="1"/>
    <col min="11293" max="11295" width="4.6640625" customWidth="1"/>
    <col min="11528" max="11528" width="11.6640625" customWidth="1"/>
    <col min="11529" max="11548" width="5" customWidth="1"/>
    <col min="11549" max="11551" width="4.6640625" customWidth="1"/>
    <col min="11784" max="11784" width="11.6640625" customWidth="1"/>
    <col min="11785" max="11804" width="5" customWidth="1"/>
    <col min="11805" max="11807" width="4.6640625" customWidth="1"/>
    <col min="12040" max="12040" width="11.6640625" customWidth="1"/>
    <col min="12041" max="12060" width="5" customWidth="1"/>
    <col min="12061" max="12063" width="4.6640625" customWidth="1"/>
    <col min="12296" max="12296" width="11.6640625" customWidth="1"/>
    <col min="12297" max="12316" width="5" customWidth="1"/>
    <col min="12317" max="12319" width="4.6640625" customWidth="1"/>
    <col min="12552" max="12552" width="11.6640625" customWidth="1"/>
    <col min="12553" max="12572" width="5" customWidth="1"/>
    <col min="12573" max="12575" width="4.6640625" customWidth="1"/>
    <col min="12808" max="12808" width="11.6640625" customWidth="1"/>
    <col min="12809" max="12828" width="5" customWidth="1"/>
    <col min="12829" max="12831" width="4.6640625" customWidth="1"/>
    <col min="13064" max="13064" width="11.6640625" customWidth="1"/>
    <col min="13065" max="13084" width="5" customWidth="1"/>
    <col min="13085" max="13087" width="4.6640625" customWidth="1"/>
    <col min="13320" max="13320" width="11.6640625" customWidth="1"/>
    <col min="13321" max="13340" width="5" customWidth="1"/>
    <col min="13341" max="13343" width="4.6640625" customWidth="1"/>
    <col min="13576" max="13576" width="11.6640625" customWidth="1"/>
    <col min="13577" max="13596" width="5" customWidth="1"/>
    <col min="13597" max="13599" width="4.6640625" customWidth="1"/>
    <col min="13832" max="13832" width="11.6640625" customWidth="1"/>
    <col min="13833" max="13852" width="5" customWidth="1"/>
    <col min="13853" max="13855" width="4.6640625" customWidth="1"/>
    <col min="14088" max="14088" width="11.6640625" customWidth="1"/>
    <col min="14089" max="14108" width="5" customWidth="1"/>
    <col min="14109" max="14111" width="4.6640625" customWidth="1"/>
    <col min="14344" max="14344" width="11.6640625" customWidth="1"/>
    <col min="14345" max="14364" width="5" customWidth="1"/>
    <col min="14365" max="14367" width="4.6640625" customWidth="1"/>
    <col min="14600" max="14600" width="11.6640625" customWidth="1"/>
    <col min="14601" max="14620" width="5" customWidth="1"/>
    <col min="14621" max="14623" width="4.6640625" customWidth="1"/>
    <col min="14856" max="14856" width="11.6640625" customWidth="1"/>
    <col min="14857" max="14876" width="5" customWidth="1"/>
    <col min="14877" max="14879" width="4.6640625" customWidth="1"/>
    <col min="15112" max="15112" width="11.6640625" customWidth="1"/>
    <col min="15113" max="15132" width="5" customWidth="1"/>
    <col min="15133" max="15135" width="4.6640625" customWidth="1"/>
    <col min="15368" max="15368" width="11.6640625" customWidth="1"/>
    <col min="15369" max="15388" width="5" customWidth="1"/>
    <col min="15389" max="15391" width="4.6640625" customWidth="1"/>
    <col min="15624" max="15624" width="11.6640625" customWidth="1"/>
    <col min="15625" max="15644" width="5" customWidth="1"/>
    <col min="15645" max="15647" width="4.6640625" customWidth="1"/>
    <col min="15880" max="15880" width="11.6640625" customWidth="1"/>
    <col min="15881" max="15900" width="5" customWidth="1"/>
    <col min="15901" max="15903" width="4.6640625" customWidth="1"/>
    <col min="16136" max="16136" width="11.6640625" customWidth="1"/>
    <col min="16137" max="16156" width="5" customWidth="1"/>
    <col min="16157" max="16159" width="4.6640625" customWidth="1"/>
  </cols>
  <sheetData>
    <row r="1" spans="1:34" x14ac:dyDescent="0.3">
      <c r="B1" s="32" t="s">
        <v>10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4" ht="20.25" customHeight="1" x14ac:dyDescent="0.3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4" ht="18" x14ac:dyDescent="0.35">
      <c r="B3" s="33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5" spans="1:34" ht="15.6" x14ac:dyDescent="0.3">
      <c r="B5" s="1" t="s">
        <v>11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4" ht="15.6" x14ac:dyDescent="0.3">
      <c r="B6" s="3" t="s">
        <v>0</v>
      </c>
      <c r="H6" s="2"/>
      <c r="I6" s="4"/>
      <c r="J6" s="2"/>
      <c r="K6" s="2"/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4" ht="15" thickBot="1" x14ac:dyDescent="0.35"/>
    <row r="8" spans="1:34" x14ac:dyDescent="0.3">
      <c r="A8" s="6" t="s">
        <v>1</v>
      </c>
      <c r="B8" s="34" t="s">
        <v>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6"/>
    </row>
    <row r="9" spans="1:34" x14ac:dyDescent="0.3">
      <c r="A9" s="7"/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8">
        <v>11</v>
      </c>
      <c r="M9" s="8">
        <v>12</v>
      </c>
      <c r="N9" s="8">
        <v>13</v>
      </c>
      <c r="O9" s="8">
        <v>14</v>
      </c>
      <c r="P9" s="8">
        <v>15</v>
      </c>
      <c r="Q9" s="8">
        <v>16</v>
      </c>
      <c r="R9" s="8">
        <v>17</v>
      </c>
      <c r="S9" s="8">
        <v>18</v>
      </c>
      <c r="T9" s="8">
        <v>19</v>
      </c>
      <c r="U9" s="8">
        <v>20</v>
      </c>
      <c r="V9" s="8">
        <v>21</v>
      </c>
      <c r="W9" s="8">
        <v>22</v>
      </c>
      <c r="X9" s="8">
        <v>23</v>
      </c>
      <c r="Y9" s="8">
        <v>24</v>
      </c>
      <c r="Z9" s="8">
        <v>25</v>
      </c>
      <c r="AA9" s="8">
        <v>26</v>
      </c>
      <c r="AB9" s="8">
        <v>27</v>
      </c>
      <c r="AC9" s="8">
        <v>28</v>
      </c>
      <c r="AD9" s="8">
        <v>29</v>
      </c>
      <c r="AE9" s="9">
        <v>30</v>
      </c>
    </row>
    <row r="10" spans="1:34" ht="121.8" x14ac:dyDescent="0.3">
      <c r="A10" s="10" t="s">
        <v>4</v>
      </c>
      <c r="B10" s="11" t="s">
        <v>12</v>
      </c>
      <c r="C10" s="11" t="s">
        <v>13</v>
      </c>
      <c r="D10" s="11" t="s">
        <v>14</v>
      </c>
      <c r="E10" s="11" t="s">
        <v>15</v>
      </c>
      <c r="F10" s="11" t="s">
        <v>16</v>
      </c>
      <c r="G10" s="11" t="s">
        <v>17</v>
      </c>
      <c r="H10" s="11" t="s">
        <v>18</v>
      </c>
      <c r="I10" s="11" t="s">
        <v>19</v>
      </c>
      <c r="J10" s="11" t="s">
        <v>20</v>
      </c>
      <c r="K10" s="11" t="s">
        <v>21</v>
      </c>
      <c r="L10" s="11" t="s">
        <v>22</v>
      </c>
      <c r="M10" s="11" t="s">
        <v>23</v>
      </c>
      <c r="N10" s="11" t="s">
        <v>24</v>
      </c>
      <c r="O10" s="11" t="s">
        <v>25</v>
      </c>
      <c r="P10" s="11" t="s">
        <v>26</v>
      </c>
      <c r="Q10" s="11" t="s">
        <v>27</v>
      </c>
      <c r="R10" s="11" t="s">
        <v>28</v>
      </c>
      <c r="S10" s="11" t="s">
        <v>29</v>
      </c>
      <c r="T10" s="11" t="s">
        <v>30</v>
      </c>
      <c r="U10" s="11" t="s">
        <v>31</v>
      </c>
      <c r="V10" s="29" t="str">
        <f>IF(V11="","",VLOOKUP(V11,[1]!Belegung[#Data],7,FALSE))</f>
        <v/>
      </c>
      <c r="W10" s="12"/>
      <c r="X10" s="12"/>
      <c r="Y10" s="12"/>
      <c r="Z10" s="12"/>
      <c r="AA10" s="12"/>
      <c r="AB10" s="12"/>
      <c r="AC10" s="12"/>
      <c r="AD10" s="12"/>
      <c r="AE10" s="12"/>
    </row>
    <row r="11" spans="1:34" x14ac:dyDescent="0.3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29"/>
      <c r="W11" s="12"/>
      <c r="X11" s="12"/>
      <c r="Y11" s="15"/>
      <c r="Z11" s="16"/>
      <c r="AA11" s="15"/>
      <c r="AB11" s="15"/>
      <c r="AC11" s="15"/>
      <c r="AD11" s="15"/>
      <c r="AE11" s="17"/>
      <c r="AH11" s="13"/>
    </row>
    <row r="12" spans="1:34" ht="127.2" x14ac:dyDescent="0.3">
      <c r="A12" s="18" t="s">
        <v>5</v>
      </c>
      <c r="B12" s="11" t="s">
        <v>32</v>
      </c>
      <c r="C12" s="11" t="s">
        <v>33</v>
      </c>
      <c r="D12" s="11" t="s">
        <v>34</v>
      </c>
      <c r="E12" s="11" t="s">
        <v>35</v>
      </c>
      <c r="F12" s="11" t="s">
        <v>36</v>
      </c>
      <c r="G12" s="11" t="s">
        <v>37</v>
      </c>
      <c r="H12" s="11" t="s">
        <v>38</v>
      </c>
      <c r="I12" s="11" t="s">
        <v>39</v>
      </c>
      <c r="J12" s="11" t="s">
        <v>40</v>
      </c>
      <c r="K12" s="11" t="s">
        <v>41</v>
      </c>
      <c r="L12" s="11" t="s">
        <v>42</v>
      </c>
      <c r="M12" s="11" t="s">
        <v>43</v>
      </c>
      <c r="N12" s="11" t="s">
        <v>44</v>
      </c>
      <c r="O12" s="11" t="s">
        <v>45</v>
      </c>
      <c r="P12" s="11" t="s">
        <v>46</v>
      </c>
      <c r="Q12" s="11" t="s">
        <v>47</v>
      </c>
      <c r="R12" s="11" t="s">
        <v>48</v>
      </c>
      <c r="S12" s="11" t="s">
        <v>49</v>
      </c>
      <c r="T12" s="11" t="s">
        <v>50</v>
      </c>
      <c r="U12" s="11" t="s">
        <v>51</v>
      </c>
      <c r="V12" s="29" t="str">
        <f>IF(V13="","",VLOOKUP(V13,[1]!Belegung[#Data],7,FALSE))</f>
        <v/>
      </c>
      <c r="W12" s="12"/>
      <c r="X12" s="31"/>
      <c r="Y12" s="31"/>
      <c r="Z12" s="31"/>
      <c r="AA12" s="31"/>
      <c r="AB12" s="31"/>
      <c r="AC12" s="31"/>
      <c r="AD12" s="31"/>
      <c r="AE12" s="12"/>
    </row>
    <row r="13" spans="1:34" x14ac:dyDescent="0.3">
      <c r="A13" s="18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1"/>
      <c r="Q13" s="11"/>
      <c r="R13" s="11"/>
      <c r="S13" s="11"/>
      <c r="T13" s="11"/>
      <c r="U13" s="11"/>
      <c r="V13" s="29"/>
      <c r="W13" s="12"/>
      <c r="X13" s="15"/>
      <c r="Y13" s="15"/>
      <c r="Z13" s="19"/>
      <c r="AA13" s="15"/>
      <c r="AB13" s="12"/>
      <c r="AC13" s="15"/>
      <c r="AD13" s="15"/>
      <c r="AE13" s="17"/>
    </row>
    <row r="14" spans="1:34" ht="132.6" x14ac:dyDescent="0.3">
      <c r="A14" s="18" t="s">
        <v>6</v>
      </c>
      <c r="B14" s="11"/>
      <c r="C14" s="11" t="s">
        <v>52</v>
      </c>
      <c r="D14" s="11" t="s">
        <v>53</v>
      </c>
      <c r="E14" s="11" t="s">
        <v>54</v>
      </c>
      <c r="F14" s="11" t="s">
        <v>55</v>
      </c>
      <c r="G14" s="11" t="s">
        <v>56</v>
      </c>
      <c r="H14" s="11" t="s">
        <v>57</v>
      </c>
      <c r="I14" s="11" t="s">
        <v>58</v>
      </c>
      <c r="J14" s="11" t="s">
        <v>59</v>
      </c>
      <c r="K14" s="11" t="s">
        <v>60</v>
      </c>
      <c r="L14" s="11" t="s">
        <v>61</v>
      </c>
      <c r="M14" s="11" t="s">
        <v>62</v>
      </c>
      <c r="N14" s="11" t="s">
        <v>63</v>
      </c>
      <c r="O14" s="11" t="s">
        <v>64</v>
      </c>
      <c r="P14" s="11" t="s">
        <v>65</v>
      </c>
      <c r="Q14" s="11" t="s">
        <v>66</v>
      </c>
      <c r="R14" s="11" t="s">
        <v>67</v>
      </c>
      <c r="S14" s="11" t="s">
        <v>68</v>
      </c>
      <c r="T14" s="11" t="s">
        <v>69</v>
      </c>
      <c r="U14" s="11"/>
      <c r="V14" s="29" t="str">
        <f>IF(V15="","",VLOOKUP(V15,[1]!Belegung[#Data],7,FALSE))</f>
        <v/>
      </c>
      <c r="W14" s="12"/>
      <c r="X14" s="12"/>
      <c r="Y14" s="12"/>
      <c r="Z14" s="12"/>
      <c r="AA14" s="12"/>
      <c r="AB14" s="12"/>
      <c r="AC14" s="12"/>
      <c r="AD14" s="12"/>
      <c r="AE14" s="12"/>
    </row>
    <row r="15" spans="1:34" x14ac:dyDescent="0.3">
      <c r="A15" s="20"/>
      <c r="B15" s="21"/>
      <c r="C15" s="22"/>
      <c r="D15" s="23"/>
      <c r="E15" s="23"/>
      <c r="F15" s="23"/>
      <c r="G15" s="14"/>
      <c r="H15" s="24"/>
      <c r="I15" s="14"/>
      <c r="J15" s="25"/>
      <c r="K15" s="26"/>
      <c r="L15" s="25"/>
      <c r="M15" s="27"/>
      <c r="N15" s="28"/>
      <c r="O15" s="25"/>
      <c r="P15" s="11"/>
      <c r="Q15" s="11"/>
      <c r="R15" s="11"/>
      <c r="S15" s="11"/>
      <c r="T15" s="11"/>
      <c r="U15" s="11"/>
      <c r="V15" s="29"/>
      <c r="W15" s="29"/>
      <c r="X15" s="29"/>
      <c r="Y15" s="29"/>
      <c r="Z15" s="29"/>
      <c r="AA15" s="29"/>
      <c r="AB15" s="29"/>
      <c r="AC15" s="29"/>
      <c r="AD15" s="29"/>
      <c r="AE15" s="30"/>
    </row>
    <row r="16" spans="1:34" ht="108.6" x14ac:dyDescent="0.3">
      <c r="A16" s="18" t="s">
        <v>7</v>
      </c>
      <c r="B16" s="11" t="s">
        <v>70</v>
      </c>
      <c r="C16" s="11" t="s">
        <v>71</v>
      </c>
      <c r="D16" s="11" t="s">
        <v>72</v>
      </c>
      <c r="E16" s="11" t="s">
        <v>73</v>
      </c>
      <c r="F16" s="11" t="s">
        <v>74</v>
      </c>
      <c r="G16" s="11" t="s">
        <v>75</v>
      </c>
      <c r="H16" s="11" t="s">
        <v>76</v>
      </c>
      <c r="I16" s="11" t="s">
        <v>77</v>
      </c>
      <c r="J16" s="11" t="s">
        <v>78</v>
      </c>
      <c r="K16" s="11" t="s">
        <v>79</v>
      </c>
      <c r="L16" s="11" t="s">
        <v>80</v>
      </c>
      <c r="M16" s="11" t="s">
        <v>81</v>
      </c>
      <c r="N16" s="11" t="s">
        <v>82</v>
      </c>
      <c r="O16" s="11" t="s">
        <v>83</v>
      </c>
      <c r="P16" s="11" t="s">
        <v>84</v>
      </c>
      <c r="Q16" s="11" t="s">
        <v>85</v>
      </c>
      <c r="R16" s="11" t="s">
        <v>86</v>
      </c>
      <c r="S16" s="11" t="s">
        <v>87</v>
      </c>
      <c r="T16" s="11" t="s">
        <v>88</v>
      </c>
      <c r="U16" s="11" t="s">
        <v>51</v>
      </c>
      <c r="V16" s="29" t="str">
        <f>IF(V17="","",VLOOKUP(V17,[1]!Belegung[#Data],7,FALSE))</f>
        <v/>
      </c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3">
      <c r="A17" s="20"/>
      <c r="B17" s="21"/>
      <c r="C17" s="22"/>
      <c r="D17" s="23"/>
      <c r="E17" s="23"/>
      <c r="F17" s="23"/>
      <c r="G17" s="14"/>
      <c r="H17" s="24"/>
      <c r="I17" s="14"/>
      <c r="J17" s="25"/>
      <c r="K17" s="26"/>
      <c r="L17" s="25"/>
      <c r="M17" s="27"/>
      <c r="N17" s="28"/>
      <c r="O17" s="25"/>
      <c r="P17" s="11"/>
      <c r="Q17" s="11"/>
      <c r="R17" s="11"/>
      <c r="S17" s="11"/>
      <c r="T17" s="11"/>
      <c r="U17" s="11"/>
      <c r="V17" s="29"/>
      <c r="W17" s="29"/>
      <c r="X17" s="29"/>
      <c r="Y17" s="29"/>
      <c r="Z17" s="29"/>
      <c r="AA17" s="29"/>
      <c r="AB17" s="29"/>
      <c r="AC17" s="29"/>
      <c r="AD17" s="29"/>
      <c r="AE17" s="30"/>
    </row>
    <row r="18" spans="1:31" ht="121.8" hidden="1" x14ac:dyDescent="0.3">
      <c r="A18" s="18" t="s">
        <v>8</v>
      </c>
      <c r="B18" s="11" t="str">
        <f>IF(B19="","",VLOOKUP(B19,[2]Standbelegung!$A$2:$G$98,7,FALSE))</f>
        <v/>
      </c>
      <c r="C18" s="11" t="str">
        <f>IF(C19="","",VLOOKUP(C19,[2]Standbelegung!$A$2:$G$98,7,FALSE))</f>
        <v/>
      </c>
      <c r="D18" s="11" t="str">
        <f>IF(D19="","",VLOOKUP(D19,[2]Standbelegung!$A$2:$G$98,7,FALSE))</f>
        <v/>
      </c>
      <c r="E18" s="11" t="str">
        <f>IF(E19="","",VLOOKUP(E19,[2]Standbelegung!$A$2:$G$98,7,FALSE))</f>
        <v/>
      </c>
      <c r="F18" s="11" t="str">
        <f>IF(F19="","",VLOOKUP(F19,[2]Standbelegung!$A$2:$G$98,7,FALSE))</f>
        <v/>
      </c>
      <c r="G18" s="11" t="str">
        <f>IF(G19="","",VLOOKUP(G19,[2]Standbelegung!$A$2:$G$98,7,FALSE))</f>
        <v/>
      </c>
      <c r="H18" s="11" t="str">
        <f>IF(H19="","",VLOOKUP(H19,[2]Standbelegung!$A$2:$G$98,7,FALSE))</f>
        <v/>
      </c>
      <c r="I18" s="11" t="str">
        <f>IF(I19="","",VLOOKUP(I19,[2]Standbelegung!$A$2:$G$98,7,FALSE))</f>
        <v/>
      </c>
      <c r="J18" s="11" t="str">
        <f>IF(J19="","",VLOOKUP(J19,[2]Standbelegung!$A$2:$G$98,7,FALSE))</f>
        <v/>
      </c>
      <c r="K18" s="11" t="str">
        <f>IF(K19="","",VLOOKUP(K19,[2]Standbelegung!$A$2:$G$98,7,FALSE))</f>
        <v/>
      </c>
      <c r="L18" s="11" t="str">
        <f>IF(L19="","",VLOOKUP(L19,[2]Standbelegung!$A$2:$G$98,7,FALSE))</f>
        <v/>
      </c>
      <c r="M18" s="11" t="str">
        <f>IF(M19="","",VLOOKUP(M19,[2]Standbelegung!$A$2:$G$98,7,FALSE))</f>
        <v/>
      </c>
      <c r="N18" s="11" t="str">
        <f>IF(N19="","",VLOOKUP(N19,[2]Standbelegung!$A$2:$G$98,7,FALSE))</f>
        <v/>
      </c>
      <c r="O18" s="11" t="str">
        <f>IF(O19="","",VLOOKUP(O19,[2]Standbelegung!$A$2:$G$98,7,FALSE))</f>
        <v/>
      </c>
      <c r="P18" s="11" t="str">
        <f>IF(P19="","",VLOOKUP(P19,[2]Standbelegung!$A$2:$G$98,7,FALSE))</f>
        <v/>
      </c>
      <c r="Q18" s="11" t="str">
        <f>IF(Q19="","",VLOOKUP(Q19,[2]Standbelegung!$A$2:$G$98,7,FALSE))</f>
        <v/>
      </c>
      <c r="R18" s="11" t="str">
        <f>IF(R19="","",VLOOKUP(R19,[2]Standbelegung!$A$2:$G$98,7,FALSE))</f>
        <v/>
      </c>
      <c r="S18" s="11" t="str">
        <f>IF(S19="","",VLOOKUP(S19,[2]Standbelegung!$A$2:$G$98,7,FALSE))</f>
        <v/>
      </c>
      <c r="T18" s="11" t="str">
        <f>IF(T19="","",VLOOKUP(T19,[2]Standbelegung!$A$2:$G$98,7,FALSE))</f>
        <v/>
      </c>
      <c r="U18" s="11" t="str">
        <f>IF(U19="","",VLOOKUP(U19,[2]Standbelegung!$A$2:$G$98,7,FALSE))</f>
        <v/>
      </c>
      <c r="V18" s="29" t="str">
        <f>IF(V19="","",VLOOKUP(V19,[1]!Belegung[#Data],7,FALSE))</f>
        <v/>
      </c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idden="1" x14ac:dyDescent="0.3">
      <c r="A19" s="20"/>
      <c r="B19" s="21"/>
      <c r="C19" s="22"/>
      <c r="D19" s="23"/>
      <c r="E19" s="23"/>
      <c r="F19" s="23"/>
      <c r="G19" s="14"/>
      <c r="H19" s="24"/>
      <c r="I19" s="14"/>
      <c r="J19" s="25"/>
      <c r="K19" s="26"/>
      <c r="L19" s="25"/>
      <c r="M19" s="27"/>
      <c r="N19" s="28"/>
      <c r="O19" s="25"/>
      <c r="P19" s="11"/>
      <c r="Q19" s="11"/>
      <c r="R19" s="11"/>
      <c r="S19" s="11"/>
      <c r="T19" s="11"/>
      <c r="U19" s="11"/>
      <c r="V19" s="29"/>
      <c r="W19" s="29"/>
      <c r="X19" s="29"/>
      <c r="Y19" s="29"/>
      <c r="Z19" s="29"/>
      <c r="AA19" s="29"/>
      <c r="AB19" s="29"/>
      <c r="AC19" s="29"/>
      <c r="AD19" s="29"/>
      <c r="AE19" s="30"/>
    </row>
    <row r="20" spans="1:31" hidden="1" x14ac:dyDescent="0.3"/>
    <row r="21" spans="1:31" hidden="1" x14ac:dyDescent="0.3">
      <c r="B21" s="37" t="s">
        <v>9</v>
      </c>
      <c r="C21" s="37"/>
      <c r="D21" s="37"/>
      <c r="E21" s="37"/>
      <c r="F21" s="37"/>
      <c r="G21" s="37"/>
      <c r="H21" s="37"/>
      <c r="I21" s="37"/>
      <c r="J21" s="37"/>
      <c r="K21" s="37"/>
    </row>
    <row r="22" spans="1:31" hidden="1" x14ac:dyDescent="0.3"/>
  </sheetData>
  <mergeCells count="4">
    <mergeCell ref="B1:AE2"/>
    <mergeCell ref="B3:AE3"/>
    <mergeCell ref="B8:AE8"/>
    <mergeCell ref="B21:K21"/>
  </mergeCells>
  <pageMargins left="0.31496062992125984" right="0.31496062992125984" top="0.39370078740157483" bottom="0.19685039370078741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Startplan zum Verschicken</vt:lpstr>
      <vt:lpstr>'Startplan zum Verschicken'!Drucktitel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Jentzsch, Andreas</dc:creator>
  <cp:lastModifiedBy>Andreas Jentzsch</cp:lastModifiedBy>
  <cp:lastPrinted>2023-10-24T10:55:08Z</cp:lastPrinted>
  <dcterms:created xsi:type="dcterms:W3CDTF">2018-10-16T08:34:29Z</dcterms:created>
  <dcterms:modified xsi:type="dcterms:W3CDTF">2023-10-24T10:55:15Z</dcterms:modified>
</cp:coreProperties>
</file>